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2"/>
  <workbookPr defaultThemeVersion="124226"/>
  <xr:revisionPtr revIDLastSave="0" documentId="8_{835E8CF6-8340-4831-8D62-FACC0E7300F2}" xr6:coauthVersionLast="47" xr6:coauthVersionMax="47" xr10:uidLastSave="{00000000-0000-0000-0000-000000000000}"/>
  <bookViews>
    <workbookView xWindow="204" yWindow="600" windowWidth="19836" windowHeight="8412" firstSheet="2" activeTab="2" xr2:uid="{00000000-000D-0000-FFFF-FFFF00000000}"/>
  </bookViews>
  <sheets>
    <sheet name="ΑΠΟΛΟΓ.ΕΞΟΔΩΝ 2022" sheetId="1" r:id="rId1"/>
    <sheet name="ΑΠΟΛΟΓ.ΕΣΟΔΩΝ 2022" sheetId="2" r:id="rId2"/>
    <sheet name="ΑΝΑΚΕΦΑΛΑΙΩΣΗ" sheetId="3" r:id="rId3"/>
  </sheets>
  <definedNames>
    <definedName name="_xlnm.Print_Area" localSheetId="2">ΑΝΑΚΕΦΑΛΑΙΩΣΗ!$C$3:$I$44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3" l="1"/>
  <c r="E20" i="3"/>
  <c r="F20" i="3"/>
  <c r="G20" i="3"/>
  <c r="H20" i="3"/>
  <c r="E30" i="3"/>
  <c r="F30" i="3"/>
  <c r="G30" i="3"/>
  <c r="H30" i="3"/>
  <c r="D30" i="3"/>
  <c r="D20" i="3"/>
  <c r="D34" i="3"/>
  <c r="G34" i="3"/>
  <c r="D36" i="3" l="1"/>
</calcChain>
</file>

<file path=xl/sharedStrings.xml><?xml version="1.0" encoding="utf-8"?>
<sst xmlns="http://schemas.openxmlformats.org/spreadsheetml/2006/main" count="2731" uniqueCount="2232">
  <si>
    <t>ΕΛΛΗΝΙΚΗ ΔΗΜΟΚΡΑΤΙΑ
ΔΗΜΟΣ ΗΡΩΙΚΗΣ ΠΟΛΗΣ ΝΑΟΥΣΑΣ
ΔΗΜΟΣ ΝΑΟΥΣΑΣ
ΟΙΚΟΝΟΜΙΚΗ ΥΠΗΡΕΣΙΑ</t>
  </si>
  <si>
    <t>Οικονομικό Έτος:</t>
  </si>
  <si>
    <t>Ημ/νία Εκτύπωσης:</t>
  </si>
  <si>
    <t>16/02/2023</t>
  </si>
  <si>
    <t>ΑΠΟΛΟΓΙΣΜΟΣ ΕΞΟΔΩΝ από 01/01/2022 έως 31/12/2022</t>
  </si>
  <si>
    <t xml:space="preserve">         </t>
  </si>
  <si>
    <t>Κωδικός Λογαριασμού</t>
  </si>
  <si>
    <t>Περιγραφή</t>
  </si>
  <si>
    <t>Εγκεκριμένος</t>
  </si>
  <si>
    <t>Αναμορφώσεις Σύνολο</t>
  </si>
  <si>
    <t>Διαμορφωμένος Σύνολο</t>
  </si>
  <si>
    <t>Ενταλθέντα Σύνολο</t>
  </si>
  <si>
    <t>Πληρωθέντα Σύνολο</t>
  </si>
  <si>
    <t>02</t>
  </si>
  <si>
    <t>ΧΡΕΩΣΤΙΚΟΙ ΛΟΓΑΡΙΑΣΜΟΙ ΔΗΜΟΣΙΟΥ ΛΟΓΙΣΤΙΚΟΥ</t>
  </si>
  <si>
    <t>02.00</t>
  </si>
  <si>
    <t>ΓΕΝΙΚΕΣ ΥΠΗΡΕΣΙΕΣ</t>
  </si>
  <si>
    <t>02.00.6</t>
  </si>
  <si>
    <t>ΕΞΟΔΑ ΧΡΗΣΗΣ</t>
  </si>
  <si>
    <t>02.00.60</t>
  </si>
  <si>
    <t>ΑΜΟΙΒΕΣ ΚΑΙ ΕΞΟΔΑ ΠΡΟΣΩΠΙΚΟΥ</t>
  </si>
  <si>
    <t>02.00.603</t>
  </si>
  <si>
    <t>ΑΠΟΔΟΧΕΣ ΥΠΑΛΛΗΛΩΝ ΕΙΔΙΚΩΝ ΘΕΣΕΩΝ</t>
  </si>
  <si>
    <t>02.00.6031</t>
  </si>
  <si>
    <t>Τακτικές αποδοχές (περιλαμβάνονται βασικός μισθός,δωρα εορτών,γενικά και ειδικά τακτικά επιδόματα)</t>
  </si>
  <si>
    <t>02.00.605</t>
  </si>
  <si>
    <t>ΕΡΓΟΔΟΤΙΚΕΣ ΕΙΣΦΟΡΕΣ ΔΗΜΩΝ ΚΑΙ ΚΟΙΝΟΤΗΤΩΝ ΚΟΙΝΩΝΙΚΗΣ ΑΣΦΑΛΙΣΗΣ</t>
  </si>
  <si>
    <t>02.00.6053</t>
  </si>
  <si>
    <t xml:space="preserve">Εργοδοτικές εισφορές υπαλλήλων ειδικών θέσεων </t>
  </si>
  <si>
    <t>02.00.6056</t>
  </si>
  <si>
    <t>Ετησια εισφορά στο ΤΑΔΚΥ (άρθρα 3ν.1726/44, 30Ν. 2262/52 100νδ 4260/61 και νδ5441/66)</t>
  </si>
  <si>
    <t>02.00.607</t>
  </si>
  <si>
    <t>ΔΑΠΑΝΕΣ ΠΡΟΣΛΗΨΗΣ,ΕΚΠΑΙΔΕΥΣΗΣ ΚΑΙ ΕΠΙΜΟΡΦΩΣΗΣ ΠΡΟΣΩΠΙΚΟΥ</t>
  </si>
  <si>
    <t>02.00.6073</t>
  </si>
  <si>
    <t>Δαπάνες επιμόρφωσης προσωπικού και συμμετοχής σε συνέδρια και σεμινάρια</t>
  </si>
  <si>
    <t>02.00.61</t>
  </si>
  <si>
    <t>ΑΜΟΙΒΕΣ ΑΙΡΕΤΩΝ ΚΑΙ ΤΡΙΤΩΝ</t>
  </si>
  <si>
    <t>02.00.611</t>
  </si>
  <si>
    <t>ΑΜΟΙΒΕΣ ΚΑΙ ΕΞΟΔΑ ΕΛΕΥΘΕΡΩΝ ΕΠΑΓΓΕΛΜΑΤΙΩΝ</t>
  </si>
  <si>
    <t>02.00.6111</t>
  </si>
  <si>
    <t>Αμοιβές νομικών και συμβολαιογράφων</t>
  </si>
  <si>
    <t>02.00.6117</t>
  </si>
  <si>
    <t>Λοιπές αμοιβές λοιπών εκτελούντων ειδικές υπηρεσίες με την ιδιότητα του ελεύθερου επαγγελματία.</t>
  </si>
  <si>
    <t>02.00.6117.001</t>
  </si>
  <si>
    <t>Αμοιβές λοιπών ελευθέρων επαγγελματιών εκτελούντων ειδικές υπηρεσίες</t>
  </si>
  <si>
    <t>02.00.6117.002</t>
  </si>
  <si>
    <t>Εργασίες καθαριότητας Δημοτικών και Κοινοτικών κτιρίων</t>
  </si>
  <si>
    <t>02.00.6117.003</t>
  </si>
  <si>
    <t>Υπηρεσίες τεχνικής υποστήριξης των δικτύων  (ασύρματου - τοπικού - μητροπολιτικού ) του Δήμου Νάουσας</t>
  </si>
  <si>
    <t>02.00.6117.006</t>
  </si>
  <si>
    <t xml:space="preserve">Δαπάνες απομαγνητοφώνησης, αναπαραγωγής, πρακτικών Δημοτικού Συμβουλίου </t>
  </si>
  <si>
    <t>02.00.6117.007</t>
  </si>
  <si>
    <t>Παροχή υπηρεσίας ΕΞΥΠΠ για τεχνικό ασφαλείας, ιατρό εργασίας και γραπτή εκτίμηση επαγγελματικού κινδύνου</t>
  </si>
  <si>
    <t>02.00.6117.009</t>
  </si>
  <si>
    <t>Παροχή υπηρεσίας για την έκδοση πιστοποιητικών ενεργεακής αναβάθμισης Δημοτικών κτιρίων - ιδια έσοδα</t>
  </si>
  <si>
    <t>02.00.6117.010</t>
  </si>
  <si>
    <t xml:space="preserve">Υπηρεσία με τίτλο  "Παροχή υπηρεσιών Υπεύθύνου Προστασίας Προσωπικών Δεδομένων (DPP) Δ. Νάουσας" Καν/σμος ΕΕ 2016/679 - Ιδια έσοδα </t>
  </si>
  <si>
    <t>02.00.6117.011</t>
  </si>
  <si>
    <t>Υπηρεσία καταγραφής ακίνητης περιουσίας και δημιουργία περιουσ/γίου με σκοπό την βελτίωση της επενδ/τας και της ανάπτυξης της δραστηριότητας του Δ. Η.Π. Νάουσας - ΤΠ 2020 - ΠΔΕ πρώην ΣΑΤΑ</t>
  </si>
  <si>
    <t>02.00.6117.015</t>
  </si>
  <si>
    <t>Υπηρεσία συντήρησης μεγαφωνικών και ηχητικών εγκαταστάσεων Κοινοτήτων Δήμου Νάουσας - Ιδια έσοδα</t>
  </si>
  <si>
    <t>02.00.6117.019</t>
  </si>
  <si>
    <t xml:space="preserve">Υπηρεσία μίσθωσης  φωτοαντιγραφικών μηχανημάτων για τις ανάγκες του Δ.Η.Π.Νάουσας  Iδια Εσοδα </t>
  </si>
  <si>
    <t>02.00.6117.021</t>
  </si>
  <si>
    <t>Παροχή υποστηρικτικών Υπηρεσιών Εσωτερικού Ελέγχου και παροχή θεωρητικής και πρακτικής εκπαίδευσης  προσωπικού έτους  2021</t>
  </si>
  <si>
    <t>02.00.6117.022</t>
  </si>
  <si>
    <t xml:space="preserve">Αμοιβή ορκωτού λογιστή Δήμου Νάουσας  </t>
  </si>
  <si>
    <t>02.00.6117.023</t>
  </si>
  <si>
    <t xml:space="preserve">Τεχνικό σύμβουλος Υποχτήριξης εκπόνησης  Στρατηγικού και Επιχειρησιακού Σχεδίου του Δ.Η.Π.Νάουσας </t>
  </si>
  <si>
    <t>02.00.6117.024</t>
  </si>
  <si>
    <t>Eτήσια  Επιθεώρηση επιτήρησης από διαπιστευμένο Φορέα για το πιστοποιημένο σύστημα διαχείρισης  ISO 9001:2015</t>
  </si>
  <si>
    <t>02.00.6117.025</t>
  </si>
  <si>
    <t>Δημιουργία Ψηφιακής  Στρατηγικής 2022-2030</t>
  </si>
  <si>
    <t>02.00.6117.026</t>
  </si>
  <si>
    <t xml:space="preserve">Yπηρεσίες  παροχής συμβουλών σε θέματα ανάπτυξης επιχειρηματικών δραστηριοτήτων </t>
  </si>
  <si>
    <t>02.00.612</t>
  </si>
  <si>
    <t>ΔΑΠΑΝΕΣ ΑΙΡΕΤΩΝ</t>
  </si>
  <si>
    <t>02.00.6121</t>
  </si>
  <si>
    <t>Αντιμισθία αιρετών - έξοδα παράστασης (άρθρο 92 Ν. 3852/2010, άρθρα 230, 242 και 248 ΚΔΚ) &amp; Συμπαραστάτη του Δημότη</t>
  </si>
  <si>
    <t>02.00.6121.001</t>
  </si>
  <si>
    <t xml:space="preserve">Αντιμισθία αιρετών - έξοδα παράστασης (άρθρο 92 Ν. 3852/2010, άρθρα 230, 242 και 248 ΚΔΚ) </t>
  </si>
  <si>
    <t>02.00.6121.002</t>
  </si>
  <si>
    <t>Αντιμισθία του Συμπαραστάτη του Δημότη</t>
  </si>
  <si>
    <t>02.00.6122</t>
  </si>
  <si>
    <t>Αποζημίωση και έξοδα κίνησης Δημοτικών Συμβούλων  (αρθρο 140 ΚΔΚ)</t>
  </si>
  <si>
    <t>02.00.6123</t>
  </si>
  <si>
    <t>Εξοδα κίνησης προέδρων Δ.Σ (άρθρο 4 Ν.2539/97)</t>
  </si>
  <si>
    <t>02.00.6124</t>
  </si>
  <si>
    <t>Εξοδα κηδείας Δημάρχων και προέδρων κοινοτήτων (άρθρο 140 παρ. 4 ΚΔΚ, Ν. 2685/1999)</t>
  </si>
  <si>
    <t>02.00.6126</t>
  </si>
  <si>
    <t>Εργοδοτικές εισφορές επί των εξόδων παράστασης και των λοιπών παροχών σε αιρετούς</t>
  </si>
  <si>
    <t>02.00.6126.001</t>
  </si>
  <si>
    <t>02.00.6126.002</t>
  </si>
  <si>
    <t>Εργοδοτικές εισφορές επί της αντιμισθίας του Συμπαραστάτη του Δημότη</t>
  </si>
  <si>
    <t>02.00.615</t>
  </si>
  <si>
    <t>ΕΞΟΔΑ ΒΕΒΑΙΩΣΗΣ ΚΑΙ ΕΙΣΠΡΑΞΗΣ</t>
  </si>
  <si>
    <t>02.00.6151</t>
  </si>
  <si>
    <t>Δικαιώματα τρίτων (ΔΕΗ κλπ) από την είσπραξη τελών και φόρων</t>
  </si>
  <si>
    <t>02.00.616</t>
  </si>
  <si>
    <t>ΛΟΙΠΕΣ ΑΜΟΙΒΕΣ ΚΑΙ ΕΞΟΔΑ ΤΡΙΤΩΝ</t>
  </si>
  <si>
    <t>02.00.6162</t>
  </si>
  <si>
    <t>15</t>
  </si>
  <si>
    <t>02.00.6162.001</t>
  </si>
  <si>
    <t>Δαπάνες  υποθηκοφυλακείου  ακίνητης περιουσίας Δήμου Νάουσας</t>
  </si>
  <si>
    <t>02.00.6162.002</t>
  </si>
  <si>
    <t xml:space="preserve">Δαπανες για δηλώσεις  Εθνικού κτηματολογίου του ΔΗΠ.Νάουσας  Iδια Εσοδα </t>
  </si>
  <si>
    <t>02.00.62</t>
  </si>
  <si>
    <t>ΠΑΡΟΧΕΣ ΤΡΙΤΩΝ</t>
  </si>
  <si>
    <t>02.00.622</t>
  </si>
  <si>
    <t>ΕΠΙΚΟΙΝΩΝΙΕΣ</t>
  </si>
  <si>
    <t>02.00.6221</t>
  </si>
  <si>
    <t>Ταχυδρομικά τέλη</t>
  </si>
  <si>
    <t>02.00.6222</t>
  </si>
  <si>
    <t>Τηλεφωνικά, τηλεγραφικά και τηλετυπικά τέλη εσωτερικού.</t>
  </si>
  <si>
    <t>02.00.6223</t>
  </si>
  <si>
    <t>Κινητή τηλεφωνία.</t>
  </si>
  <si>
    <t>02.00.63</t>
  </si>
  <si>
    <t>ΦΟΡΟΙ ΤΕΛΗ</t>
  </si>
  <si>
    <t>02.00.633</t>
  </si>
  <si>
    <t>ΔΙΑΦΟΡΟΙ ΦΟΡΟΙ ΚΑΙ ΤΕΛΗ</t>
  </si>
  <si>
    <t>02.00.6331</t>
  </si>
  <si>
    <t>Λοιποί φόροι και τέλη</t>
  </si>
  <si>
    <t>02.00.64</t>
  </si>
  <si>
    <t>ΛΟΙΠΑ ΓΕΝΙΚΑ ΕΞΟΔΑ</t>
  </si>
  <si>
    <t>02.00.642</t>
  </si>
  <si>
    <t>ΟΔΟΙΠΟΡΙΚΑ ΕΞΟΔΑ ΚΑΙ ΕΞΟΔΑ ΤΑΞΙΔΙΩΝ</t>
  </si>
  <si>
    <t>02.00.6421</t>
  </si>
  <si>
    <t>Οδοιπορικά έξοδα και αποζημίωση μετακινούμενων αιρετών</t>
  </si>
  <si>
    <t>02.00.643</t>
  </si>
  <si>
    <t>ΔΗΜΟΣΙΕΣ ΣΧΕΣΕΙΣ (ΕΞΟΔΑ ΕΚΘΕΣΕΩΝ ΠΡΟΒΟΛΗΣ ΚΑΙ ΔΙΑΦΗΜΙΣΗΣ)</t>
  </si>
  <si>
    <t>02.00.6431</t>
  </si>
  <si>
    <t>Έξοδα ενημέρωσης και προβολής δραστηριοτήτων του Δήμου</t>
  </si>
  <si>
    <t>02.00.6432</t>
  </si>
  <si>
    <t>Δαπάνες εκθέσεων στο εσωτερικό και στο εξωτερικό</t>
  </si>
  <si>
    <t>02.00.6433</t>
  </si>
  <si>
    <t>Τιμητικές διακρίσεις, αναμνηστικά δώρα και έξοδα φιλοξενίας φυσικών προσώπων και αντιπροσωπειών</t>
  </si>
  <si>
    <t>02.00.6434</t>
  </si>
  <si>
    <t>Λοιπές δαπάνες δημοσίων σχέσεων</t>
  </si>
  <si>
    <t>02.00.644</t>
  </si>
  <si>
    <t>ΣΥΝΕΔΡΙΑ ΚΑΙ ΕΟΡΤΕΣ</t>
  </si>
  <si>
    <t>02.00.6442</t>
  </si>
  <si>
    <t>Διοργάνωση συνεδρίων συναντήσεων διαλέξεων</t>
  </si>
  <si>
    <t>02.00.6443</t>
  </si>
  <si>
    <t>Δαπάνες δεξιώσεων και εθνικών ή τοπικών εορτών. Εορτασμός ολοκαυτώματος &amp; εθνικών εορτών</t>
  </si>
  <si>
    <t>02.00.6443.004</t>
  </si>
  <si>
    <t>Πραγματοποίηση εκδηλώσεων 200ης επετείου Ολοκαυτώματος Νάουσας</t>
  </si>
  <si>
    <t>02.00.6443.010</t>
  </si>
  <si>
    <t>Διοργάνωση εκδήλωσης του Πολιούχου Οσίου Θεοφάνους</t>
  </si>
  <si>
    <t>02.00.6443.011</t>
  </si>
  <si>
    <t>Δαπάνες δεξιώσεων και εθνικών ή τοπικών εορτών των Δημοτικών και Τοπικών κοινοτήτων</t>
  </si>
  <si>
    <t>02.00.6444</t>
  </si>
  <si>
    <t>Έξοδα αδελφοποιήσεων</t>
  </si>
  <si>
    <t>02.00.645</t>
  </si>
  <si>
    <t>ΣΥΝΔΡΟΜΕΣ</t>
  </si>
  <si>
    <t>02.00.6451</t>
  </si>
  <si>
    <t>Συνδρομές σε εφημερίδες και περιοδικά και ηλεκτρονικά μέσα</t>
  </si>
  <si>
    <t>02.00.646</t>
  </si>
  <si>
    <t>ΕΞΟΔΑ ΔΗΜΟΣΙΕΥΣΕΩΝ</t>
  </si>
  <si>
    <t>02.00.6462</t>
  </si>
  <si>
    <t>Δημοσίευση προκηρύξεων</t>
  </si>
  <si>
    <t>02.00.6463</t>
  </si>
  <si>
    <t>Έξοδα λοιπών δημοσιεύσεων</t>
  </si>
  <si>
    <t>02.00.649</t>
  </si>
  <si>
    <t>ΔΙΑΦΟΡΑ ΕΞΟΔΑ ΓΕΝΙΚΗΣ ΦΥΣΗΣ</t>
  </si>
  <si>
    <t>02.00.6491</t>
  </si>
  <si>
    <t>Έξοδα εκμετάλλευσης κινητής και ακίνητης περιουσίας του Δήμου</t>
  </si>
  <si>
    <t>02.00.6491.001</t>
  </si>
  <si>
    <t>Απόδοση 25% των εσόδων λαϊκών αγορών στην Περιφέρεια (άρθρο 36 Ν.4497/2017)</t>
  </si>
  <si>
    <t>02.00.6491.002</t>
  </si>
  <si>
    <t xml:space="preserve">Απόδοση 5% των εσόδων λαικών αγορών στην Ομοσπονδία Συλλόγων  Παραγωγών  Λαικών αγορών Κεντρικής κα Δυτικής Μακεοδονίας  Θεσσαλίας  Θράκης  (αρθρο 36  Ν. 4497/2017 </t>
  </si>
  <si>
    <t>02.00.6492</t>
  </si>
  <si>
    <t xml:space="preserve"> Δικαστικά έξοδα και έξοδα εκτέλεσης δικαστικών αποφάσεων ή συμβιβαστικών πράξεων</t>
  </si>
  <si>
    <t>02.00.6493</t>
  </si>
  <si>
    <t>Δαπάνες οργάνωσης παθητικής αεράμυνας (άρθρο 16 παρ. 2 Ν 2372/1940)</t>
  </si>
  <si>
    <t>02.00.6494</t>
  </si>
  <si>
    <t xml:space="preserve">Έξοδα συμβολαιογράφων και δικαστικών </t>
  </si>
  <si>
    <t>02.00.65</t>
  </si>
  <si>
    <t>ΠΛΗΡΩΜΕΣ ΓΙΑ ΤΗΝ ΕΞΥΠΗΡΕΤΗΣΗ ΔΗΜΟΣΙΑΣ ΠΙΣΤΕΩΣ</t>
  </si>
  <si>
    <t>02.00.651</t>
  </si>
  <si>
    <t>ΠΛΗΡΩΜΕΣ ΓΙΑ ΤΗΝ ΕΞΥΠΗΡΕΤΗΣΗ ΔΗΜΟΣΙΑΣ ΠΙΣΤΕΩΣ (ΔΑΝΕΙΑ ΓΙΑ ΚΑΛΥΨΗ ΛΕΙΤΟΥΡΓΙΚΩΝ ΔΑΠΑΝΩΝ)</t>
  </si>
  <si>
    <t>02.00.6511</t>
  </si>
  <si>
    <t>Τόκοι δανείων εσωτερικού</t>
  </si>
  <si>
    <t>02.00.6515</t>
  </si>
  <si>
    <t xml:space="preserve">Αμοιβές και προμήθειες τραπεζών </t>
  </si>
  <si>
    <t>02.00.6516</t>
  </si>
  <si>
    <t>Χρεολύσια δανείων εσωτερικού</t>
  </si>
  <si>
    <t>02.00.652</t>
  </si>
  <si>
    <t>ΠΛΗΡΩΜΕΣ ΓΙΑ ΤΗΝ ΕΞΥΠΗΡΕΤΗΣΗ ΔΗΜΟΣΙΑΣ ΠΙΣΤΕΩΣ (ΔΑΝΕΙΑ ΓΙΑ ΚΑΛΥΨΗ ΕΠΕΝΔΥΤΙΚΩΝ ΔΑΠΑΝΩΝ)</t>
  </si>
  <si>
    <t>02.00.6521</t>
  </si>
  <si>
    <t>02.00.6525</t>
  </si>
  <si>
    <t>Αμοιβές και προμήθειες τραπεζών</t>
  </si>
  <si>
    <t>02.00.6526</t>
  </si>
  <si>
    <t>02.00.67</t>
  </si>
  <si>
    <t>ΠΛΗΡΩΜΕΣ ΜΕΤΑΒΙΒΑΣΕΙΣ ΣΕ ΤΡΙΤΟΥΣ ΠΑΡΑΧΩΡΗΣΕΙΣ-ΠΑΡΟΧΕΣ-ΕΠΙΧΟΡΗΓΗΣΕΙΣ-ΕΠΙΔΟΤΗΣΕΙΣ-ΔΩΡΕΕΣ</t>
  </si>
  <si>
    <t>02.00.671</t>
  </si>
  <si>
    <t>ΥΠΟΧΡΕΩΤΙΚΕΣ ΜΕΤΑΒΙΒΑΣΕΙΣ ΣΕ ΝΟΜΙΚΑ ΠΡΟΣΩΠΑ</t>
  </si>
  <si>
    <t>02.00.6711</t>
  </si>
  <si>
    <t>Απόδοση σε σχολικές επιτροπές</t>
  </si>
  <si>
    <t>02.00.6712</t>
  </si>
  <si>
    <t>Απόδοση σε Παιδικούς και Βρεφονηπιακούς σταθμούς Απόδοση στο Κέντρο Κοινωνικής Μέριμνας &amp; Αγωγής Βρεφών &amp; Νηπίων.</t>
  </si>
  <si>
    <t>02.00.6712.002</t>
  </si>
  <si>
    <t>Απόδοση στο νέο Ν.Π.Δ.Δ. "Κοινωνικής Προστασίας και Αλληλεγγύης ΔΗΜΟΥ ΝΑΟΥΣΑΣ"</t>
  </si>
  <si>
    <t>02.00.6712.004</t>
  </si>
  <si>
    <t>Απόδοση  στο Ν.Π.Δ.Δ".Κοινωνικής Προστασίας  και Αλληλεγγύης  Δήμου Νάουσας"του ποσού για την παροχή κοινωνικών υπηρεσιών  απο τις Δομές  Δημιουργικής Απασχόλησης  Παιδιών (ΚΔΑΠ)</t>
  </si>
  <si>
    <t>02.00.6718</t>
  </si>
  <si>
    <t>Λοιπές υποχρεωτικές πληρωμές για μεταβιβάσεις εισοδημάτων σε τρίτους</t>
  </si>
  <si>
    <t>02.00.6718.001</t>
  </si>
  <si>
    <t>Ασφαλιστικές εισφορές ωφελουμένων Προγράμματος Κοινωφελούς Χαρακτήρα</t>
  </si>
  <si>
    <t>02.00.6718.003</t>
  </si>
  <si>
    <t>Απόδοση σε Εμπορικο Σύλλογο για το υποέργο "Δαπάνες  για αμοιβές προσωπικού για το συνδικαιούχο "της πράξης  "Ανοικτό κέντρο  Εμπορίου Δήμου Νάουσας " ΤΠ 2020</t>
  </si>
  <si>
    <t>02.00.6718.004</t>
  </si>
  <si>
    <t>Απόδοση σε Εμπορικό Σύλλογο για το υποέργο "Προμήθεια  και εγκατάσταση  υλικών για την ανάδειξη ταυτότητας της εμπορικής περιοχής  " της πράξης  "Ανοικτό κέντρο Εμπορίού Δήμου Ναουσας ΤΠ 2020</t>
  </si>
  <si>
    <t>02.00.6718.005</t>
  </si>
  <si>
    <t>Απόδοση σε Εμπορικό σύλλογο για το υποέργο  "προβολή και πρόωθηση  της εμπορικής  περιοχής" της πράξης  "Ανοικτό κέντρο Εμπορίου Δήμου Νάουσας " ΤΠ 2020</t>
  </si>
  <si>
    <t>02.00.6718.006</t>
  </si>
  <si>
    <t>Απόδοση  σε Εμπορικό Σύλλογο  για το υποέργο  "Εκδοση Αδειών μικρής κλίμακας  για παρεμβάσεις  σε ωφελούμενους  της πράξης  "Ανοικτό Κέντρο Εμπορίου Δήμου Νάουσας " ΤΠ  2020</t>
  </si>
  <si>
    <t>02.00.672</t>
  </si>
  <si>
    <t>ΥΠΟΧΡΕΩΤΙΚΕΣ ΕΙΣΦΟΡΕΣ</t>
  </si>
  <si>
    <t>02.00.6721</t>
  </si>
  <si>
    <t>Εισοφρά υπέρ συνδέσμων</t>
  </si>
  <si>
    <t>02.00.6721.602</t>
  </si>
  <si>
    <t xml:space="preserve">Συμμετοχή του Δήμου Νάουσας στον σύνδεσμο ιαματικών πηγών Ελλάδος </t>
  </si>
  <si>
    <t>02.00.6722</t>
  </si>
  <si>
    <t>Εισφορά για την εξασφάλιση μέσων προστασίας άμαχου πληθυσμού</t>
  </si>
  <si>
    <t>02.00.6723</t>
  </si>
  <si>
    <t>Κράτηση 0,50% υπέρ λογαριασμού του άρθρου 68 ΝΔ 3033/54</t>
  </si>
  <si>
    <t>02.00.673</t>
  </si>
  <si>
    <t>ΠΡΟΑΙΡΕΤΙΚΕΣ ΕΙΣΦΟΡΕΣ, ΠΑΡΟΧΕΣ ΚΑΙ ΕΠΙΧΟΡΗΓΗΣΕΙΣ</t>
  </si>
  <si>
    <t>02.00.6733</t>
  </si>
  <si>
    <t>Καταβολή χρηματικών βοηθημάτων σε άπορους δημότες</t>
  </si>
  <si>
    <t>02.00.6735</t>
  </si>
  <si>
    <t>Επιχορηγήσεις σε αθλητικούς συλλόγους και σωματεία</t>
  </si>
  <si>
    <t>02.00.6736</t>
  </si>
  <si>
    <t>Επιχορηγήσεις σε πολιτιστικούς συλλόγους και σωματεία</t>
  </si>
  <si>
    <t>02.00.6737</t>
  </si>
  <si>
    <t>Υλοποίηση προγραμματικών συμβάσεων</t>
  </si>
  <si>
    <t>02.00.6737.003</t>
  </si>
  <si>
    <t>Μνημόνιο συνεργασίας με την εφορία Αρχαιοτήτων Ημαθίας  για τη διάσωση του Ιερού Ναού Αγίου Νικολάου Ζερβοχωρίου - 2018</t>
  </si>
  <si>
    <t>02.00.6737.004</t>
  </si>
  <si>
    <t>Δαπάνες της προγραμματικής σύμβασης μεταξύ των 3 Δήμων Ημαθίας για την λειτουργία του εξοπλισμού διαχείρισης ογκωδών απορριμμάτων και προϊόντων κλαδέματος-  (Απ. ΔΣ 85/2019)</t>
  </si>
  <si>
    <t>02.00.6737.005</t>
  </si>
  <si>
    <t xml:space="preserve">Συμμετοχή   του Δημου Νάουσας   στο Δίκτυο Ελληνικών πόλεων για την Ανάπτυξη- Ιδια Έσοδα </t>
  </si>
  <si>
    <t>02.00.6739</t>
  </si>
  <si>
    <t>Λοιπές προαιρετικές πληρωμές για μεταβιβάσεις εισοδημάτων σε τρίτους</t>
  </si>
  <si>
    <t>02.00.6739.001</t>
  </si>
  <si>
    <t>Εισφορά στο Ελληνικό δίκτυο με ποτάμια</t>
  </si>
  <si>
    <t>02.00.6739.002</t>
  </si>
  <si>
    <t>Ετήσια εισφορά στην αστική εταιρεία μη κερδοσκοπικού χαρακτήρα με την επωνυμία "ΚΕΝΤΡΟ ΠΡΟΛΗΨΗΣ ΤΗΣ ΧΡΗΣΗΣ ΤΩΝ ΕΞΑΡΤΗΣΙΟΓΟΝΩΝ ΟΥΣΙΩΝ Ν. ΗΜΑΘΙΑΣ - ΠΡΟΣΒΑΣΗ"</t>
  </si>
  <si>
    <t>02.00.6739.004</t>
  </si>
  <si>
    <t>Εισφορά στο Εθνικό Διαδημοτικό Δίκτυο Υγειών Πόλεων - Παραγωγής Υγείας του Π.Ο.Υ</t>
  </si>
  <si>
    <t>02.00.6739.006</t>
  </si>
  <si>
    <t>Δαπάνες του κληροδοτήματος Βαλταδώρου Κων/νου</t>
  </si>
  <si>
    <t>02.00.6739.007</t>
  </si>
  <si>
    <t>Απόδοση των εισπράξεων  από δωρεές για την ΜΠ.....Μ.</t>
  </si>
  <si>
    <t>02.00.6739.008</t>
  </si>
  <si>
    <t xml:space="preserve">Απόδοση  κατασχεθέντων ποσών του πρώην Προέδρου και των πρώην Αντιπροέδρων της ΕΤΑ ΑΕ </t>
  </si>
  <si>
    <t>02.00.6739.009</t>
  </si>
  <si>
    <t xml:space="preserve">Eτήσιο κόστος συμμετοχής του ΔΗ.Π.Νάουσας  στην Ένωση Ευρωπαικός δρόμος  Ιστορικών Κήπων (ΕRHG) , Πολιτιστικός  δρόμος του συμβουλίου  της Ευρώπης   </t>
  </si>
  <si>
    <t>02.00.68</t>
  </si>
  <si>
    <t>02.00.682</t>
  </si>
  <si>
    <t>ΕΚΤΑΚΤΑ ΕΞΟΔΑ</t>
  </si>
  <si>
    <t>02.00.6821</t>
  </si>
  <si>
    <t>Φορολογικά πρόστιμα και προσαυξήσεις Χρήσης</t>
  </si>
  <si>
    <t>02.00.6822</t>
  </si>
  <si>
    <t>Προσαυξήσεις Ασφαλιστικών ταμείων Χρήσης</t>
  </si>
  <si>
    <t>02.00.8</t>
  </si>
  <si>
    <t>ΠΡΟΒΛΕΨΕΙΣ</t>
  </si>
  <si>
    <t>02.00.81</t>
  </si>
  <si>
    <t>ΠΛΗΡΩΜΕΣ ΥΠΟΧΡΕΩΣΕΩΝ (Π.Ο.Ε.)</t>
  </si>
  <si>
    <t>02.00.811</t>
  </si>
  <si>
    <t>ΠΛΗΡΩΜΕΣ ΥΠΟΧΡΕΩΣΕΩΝ ΛΕΙΤΟΥΡΓΙΚΩΝ ΔΑΠΑΝΩΝ (ΠΟΕ)</t>
  </si>
  <si>
    <t>02.00.8111</t>
  </si>
  <si>
    <t>Αμοιβές και έξοδα προσωπικού</t>
  </si>
  <si>
    <t>02.00.8112</t>
  </si>
  <si>
    <t>Αμοιβές αιρετών αρχόντων και τρίτων</t>
  </si>
  <si>
    <t>02.00.8113</t>
  </si>
  <si>
    <t>Αμοιβές και έξοδα τρίτων παροχές τρίτων</t>
  </si>
  <si>
    <t>02.00.8114</t>
  </si>
  <si>
    <t>Φόροι -Τέλη</t>
  </si>
  <si>
    <t>02.00.8115</t>
  </si>
  <si>
    <t>Διάφορα έξοδα</t>
  </si>
  <si>
    <t>02.00.8117</t>
  </si>
  <si>
    <t>Λοιπά έξοδα</t>
  </si>
  <si>
    <t>02.00.82</t>
  </si>
  <si>
    <t>ΛΟΙΠΕΣ ΑΠΟΔΟΣΕΙΣ</t>
  </si>
  <si>
    <t>02.00.822</t>
  </si>
  <si>
    <t>ΑΠΟΔΟΣΗ ΦΟΡΩΝ ΚΑΙ ΛΟΙΠΩΝ ΕΠΙΒΑΡΥΝΣΕΩΝ</t>
  </si>
  <si>
    <t>02.00.8221</t>
  </si>
  <si>
    <t>Απόδοση φόρων και μισθωτών υπηρεσίων</t>
  </si>
  <si>
    <t>02.00.8222</t>
  </si>
  <si>
    <t>Αποδοση φόρων και χαρτόσημο Δημάρχων,Αντιδημάρχων,μελών Δημοτικών Συμβουλίων και λοιπών συλλογικών οργάνων</t>
  </si>
  <si>
    <t>02.00.8223</t>
  </si>
  <si>
    <t>Αποδοση φόρων προμηθευτών εργολάβων ελ.επαγγελματιών κλπ</t>
  </si>
  <si>
    <t>02.00.8224</t>
  </si>
  <si>
    <t>Λοιπές αποδόσεις εισπράξεων - κρατήσεων υπέρ του Δημοσίου</t>
  </si>
  <si>
    <t>02.00.823</t>
  </si>
  <si>
    <t>ΑΠΟΔΟΣΗ ΑΣΦΑΛΙΣΤΙΚΩΝ ΕΙΣΦΟΡΩΝ</t>
  </si>
  <si>
    <t>02.00.8231</t>
  </si>
  <si>
    <t>Απόδοση εισφορών σε ασφαλιστικούς οργανισμούς και ταμεία</t>
  </si>
  <si>
    <t>02.00.824</t>
  </si>
  <si>
    <t>ΛΟΙΠΕΣ ΕΙΣΠΡΑΞΕΙΣ ΥΠΕΡ ΤΡΙΤΩΝ</t>
  </si>
  <si>
    <t>02.00.8241</t>
  </si>
  <si>
    <t>Κρατήσεις στις αποδοχές για την εξόφληση δανείων του ΤΠ&amp;Δ</t>
  </si>
  <si>
    <t>02.00.8242</t>
  </si>
  <si>
    <t>Λοιπές κρατήσεις υπέρ τρίτων</t>
  </si>
  <si>
    <t>02.00.825</t>
  </si>
  <si>
    <t>ΠΑΓΙΕΣ ΠΡΟΚΑΤΑΒΟΛΕΣ</t>
  </si>
  <si>
    <t>02.00.8251</t>
  </si>
  <si>
    <t>Πάγια προκαταβολή</t>
  </si>
  <si>
    <t>02.00.8251.001</t>
  </si>
  <si>
    <t xml:space="preserve">Πάγια προκαταβολή για συντήρηση και επισκευή μεταφορικών μέσων </t>
  </si>
  <si>
    <t>02.00.8251.002</t>
  </si>
  <si>
    <t>Πάγια προκαταβολή  Κοινότητας Κοπανού</t>
  </si>
  <si>
    <t>02.00.8251.003</t>
  </si>
  <si>
    <t>Πάγια προκαταβολή  Κοινότητας Νάουσας</t>
  </si>
  <si>
    <t>02.00.8251.004</t>
  </si>
  <si>
    <t>Πάγια προκαταβολή Κοινότητας Επισκοπής Νάουσας</t>
  </si>
  <si>
    <t>02.00.8251.005</t>
  </si>
  <si>
    <t>Πάγια προκαταβολή  Κοινότητας Λευκαδίων</t>
  </si>
  <si>
    <t>02.00.8251.006</t>
  </si>
  <si>
    <t>Πάγια προκαταβολή  Κοινότητας Μαρίνας</t>
  </si>
  <si>
    <t>02.00.8251.007</t>
  </si>
  <si>
    <t>Πάγια προκαταβολή  Κοινότητας Μονοσπίτων</t>
  </si>
  <si>
    <t>02.00.8251.008</t>
  </si>
  <si>
    <t>Πάγια προκαταβολή  Κοινότητας Χαρίεσσας</t>
  </si>
  <si>
    <t>02.00.8251.009</t>
  </si>
  <si>
    <t>Πάγια προκαταβολή  Κοινότητας Αγγελοχωρίου</t>
  </si>
  <si>
    <t>02.00.8251.010</t>
  </si>
  <si>
    <t>Πάγια προκαταβολή  Κοινότητας Ζερβοχωρίου</t>
  </si>
  <si>
    <t>02.00.8251.011</t>
  </si>
  <si>
    <t>Πάγια προκαταβολή  Κοινότητας Πολυπλάτανου</t>
  </si>
  <si>
    <t>02.00.8251.012</t>
  </si>
  <si>
    <t>Πάγια προκαταβολή  Κοινότητας Αρκοχωρίου</t>
  </si>
  <si>
    <t>02.00.8251.013</t>
  </si>
  <si>
    <t>Πάγια προκαταβολή  Κοινότητας Γιαννακοχωρίου</t>
  </si>
  <si>
    <t>02.00.8251.014</t>
  </si>
  <si>
    <t>Πάγια προκαταβολή  Κοινότητας Ροδοχωρίου</t>
  </si>
  <si>
    <t>02.00.8251.015</t>
  </si>
  <si>
    <t>Πάγια προκαταβολή  Κοινότητας Στενημάχου</t>
  </si>
  <si>
    <t>02.00.8251.017</t>
  </si>
  <si>
    <t>Πάγια προκαταβολή για δαπάνες υποθηκοφυλακείου και ταχυδρομικά τέλη</t>
  </si>
  <si>
    <t>02.00.826</t>
  </si>
  <si>
    <t>ΛΟΙΠΕΣ ΕΠΙΣΤΡΟΦΕΣ</t>
  </si>
  <si>
    <t>02.00.8261</t>
  </si>
  <si>
    <t xml:space="preserve">Λοιπές επιστροφές </t>
  </si>
  <si>
    <t>02.00.85</t>
  </si>
  <si>
    <t>ΠΡΟΒΛΕΨΕΙΣ ΜΗ ΕΙΣΠΡΑΞΗΣ ΕΙΣΠΡΑΚΤΕΩΝ ΥΠΟΛΟΙΠΩΝ ΒΕΒΑΙΩΜΕΝΩΝ ΚΑΤΑ ΤΑ Π.Ο.Ε ΕΝΤΟΣ ΤΟΥ ΟΙΚΟΝΟΜΙΚΟΥ ΕΤΟΥΣ</t>
  </si>
  <si>
    <t>02.00.851</t>
  </si>
  <si>
    <t>ΠΡΟΒΛΕΨΕΙΣ ΜΗ ΕΙΣΠΡΑΞΗΣ ΕΙΣΠΡΑΚΤΕΩΝ ΥΠΟΛΟΙΠΩΝ ΠΟΕ ΕΝΤΟΣ ΤΟΥ ΟΙΚΟΝΟΜΙΚΟΥ ΕΤΟΥΣ</t>
  </si>
  <si>
    <t>02.00.8511</t>
  </si>
  <si>
    <t>Προβλέψεις μη είσπραξης εισπρακτέων υπολοίπων</t>
  </si>
  <si>
    <t>02.10</t>
  </si>
  <si>
    <t>ΟΙΚΟΝΟΜΙΚΕΣ ΔΙΟΙΚΗΤΙΚΕΣ ΥΠΗΡΕΣΙΕΣ</t>
  </si>
  <si>
    <t>02.10.6</t>
  </si>
  <si>
    <t>02.10.60</t>
  </si>
  <si>
    <t>02.10.601</t>
  </si>
  <si>
    <t>ΑΠΟΔΟΧΕΣ ΜΟΝΙΜΩΝ ΥΠΑΛΛΗΛΩΝ</t>
  </si>
  <si>
    <t>02.10.6011</t>
  </si>
  <si>
    <t>Τακτικές αποδοχές τακτικών υπαλλήλων (περιλαμβάνονται βασικός μισθός, δώρα εορτών γενικά και ειδικά επιδόματα ).</t>
  </si>
  <si>
    <t>02.10.6012</t>
  </si>
  <si>
    <t>Αποζημίωση υπερωριακής εργασίας τακτικών υπαλλήλων και για εξαιρέσιμες ημέρες και νυκτερινές ώρες και λοιπές πρόσθετες αμοιβές.</t>
  </si>
  <si>
    <t>02.10.602</t>
  </si>
  <si>
    <t>ΑΠΟΔΟΧΕΣ ΤΑΚΤΙΚΩΝ ΥΠΑΛΛΗΛΩΝ ΜΕ ΣΥΜΒΑΣΗ ΑΟΡΙΣΤΟΥ ΧΡΟΝΟΥ</t>
  </si>
  <si>
    <t>02.10.6021</t>
  </si>
  <si>
    <t>Τακτικές αποδοχές υπαλλήλων αορίστου χρόνου  (περιλαμβάνονται βασικός μισθός, δώρα εορτών γενικά και ειδικά επιδόματα ).</t>
  </si>
  <si>
    <t>02.10.6022</t>
  </si>
  <si>
    <t>Αποζημιώση υπερωριακής εργασίας και για εξαιρέσιμες ημέρες και νυκτερινές ώρες και λοιπές πρόσθετες αμοιβές</t>
  </si>
  <si>
    <t>02.10.604</t>
  </si>
  <si>
    <t>ΑΠΟΔΟΧΕΣ ΕΚΤΑΚΤΩΝ ΥΠΑΛΛΗΛΩΝ (ΕΠΙ ΣΥΜΒΑΣΗ ΕΚΤΑΚΤΩΝ ΥΠΑΛΛΗΛΩΝ,ΗΜΕΡΟΜΙΣΘΙΩΝ ΩΡΟΜΙΣΘΙΩΝ ΚΛΠ)</t>
  </si>
  <si>
    <t>02.10.6041</t>
  </si>
  <si>
    <t>Τακτικές αποδοχές εκτάκτων υπαλλήλων (επί συμβάση , ημερομησθίων ωρομισθίων κλπ) (περιλαμβάνονται βασικός μισθός, δώρα εορτών γενικά και ειδικά επιδόματα ).</t>
  </si>
  <si>
    <t>02.10.605</t>
  </si>
  <si>
    <t>02.10.6051</t>
  </si>
  <si>
    <t>Εργοδοτικές εισφορές προσωπικού με σύμβαση Δημοσίου Δικαίου.</t>
  </si>
  <si>
    <t>02.10.6052</t>
  </si>
  <si>
    <t>Εργοδοτικές εισφορές υπαλλήλων με σύμβαση αορίστου χρόνου.</t>
  </si>
  <si>
    <t>02.10.6054</t>
  </si>
  <si>
    <t xml:space="preserve">Εργοδοτικές εισφορές εκτάκτου προσωπικού. </t>
  </si>
  <si>
    <t>02.10.61</t>
  </si>
  <si>
    <t>02.10.611</t>
  </si>
  <si>
    <t>02.10.6117</t>
  </si>
  <si>
    <t>02.10.6117.016</t>
  </si>
  <si>
    <t xml:space="preserve">Παροχή υπηρεσιών για την έρευνα συγκέντρωση συμβολαίων ή τίτλων ακινήτων και συμπλήρωσης δηλώσεων κτηματογράφησης αυτών σύμφωνα με το Νομό 2308/1995   του Εθνικού  Κτηματολογίου ΣΑΤΑ-ΤΠ 2016   </t>
  </si>
  <si>
    <t>02.10.62</t>
  </si>
  <si>
    <t>02.10.626</t>
  </si>
  <si>
    <t>ΣΥΝΤΗΡΗΣΗ ΚΑΙ ΕΠΙΣΚΕΥΗ ΑΓΑΘΩΝ ΔΙΑΡΚΟΥΣ ΧΡΗΣΗΣ ΑΠΟ ΤΡΙΤΟΥΣ</t>
  </si>
  <si>
    <t>02.10.6264</t>
  </si>
  <si>
    <t>Συντήρηση και επισκευή λοιπών μηχανημάτων</t>
  </si>
  <si>
    <t>02.10.6265</t>
  </si>
  <si>
    <t>Συντήρηση και επισκευή επίπλων και σκευών και λοιπού εξοπλισμού.</t>
  </si>
  <si>
    <t>02.10.6266</t>
  </si>
  <si>
    <t>Συντήρηση εφαρμογών λογισμικού</t>
  </si>
  <si>
    <t>02.10.64</t>
  </si>
  <si>
    <t>02.10.642</t>
  </si>
  <si>
    <t>02.10.6422</t>
  </si>
  <si>
    <t>Οδοιπορικά έξοδα και αποζημίωση μετακινουμένων υπαλλήλων .</t>
  </si>
  <si>
    <t>02.10.645</t>
  </si>
  <si>
    <t>02.10.6451</t>
  </si>
  <si>
    <t>02.10.646</t>
  </si>
  <si>
    <t>02.10.6462</t>
  </si>
  <si>
    <t>02.10.6463</t>
  </si>
  <si>
    <t>02.10.66</t>
  </si>
  <si>
    <t>ΔΑΠΑΝΕΣ ΠΡΟΜΗΘΕΙΑΣ ΑΝΑΛΩΣΙΜΩΝ</t>
  </si>
  <si>
    <t>02.10.661</t>
  </si>
  <si>
    <t>ΕΝΤΥΠΑ,ΒΙΒΛΙΑ,ΓΡΑΦΙΚΗ ΥΛΗ,ΕΚΔΟΣΕΙΣ</t>
  </si>
  <si>
    <t>02.10.6611</t>
  </si>
  <si>
    <t>Προμήθεια βιβλίων κ.λ.π.</t>
  </si>
  <si>
    <t>02.10.6612</t>
  </si>
  <si>
    <t>Προμήθεια γραφικής ύλης και λοιπά υλικά γραφείων.</t>
  </si>
  <si>
    <t>02.10.6613</t>
  </si>
  <si>
    <t>Προμήθεια εντύπων και υλικών μηχανογράφησης και πολλαπλών εκτυπώσεων</t>
  </si>
  <si>
    <t>02.10.6614</t>
  </si>
  <si>
    <t>Λοιπές προμήθειες ειδών γραφείου</t>
  </si>
  <si>
    <t>02.10.6615</t>
  </si>
  <si>
    <t>Εκτυπώσεις, εκδόσεις, βιβλιοδετήσεις</t>
  </si>
  <si>
    <t>02.10.663</t>
  </si>
  <si>
    <t>ΕΙΔΗ ΥΓΙΕΙΝΗΣ ΚΑΙ ΚΑΘΑΡΙΟΤΗΤΑΣ</t>
  </si>
  <si>
    <t>02.10.6631</t>
  </si>
  <si>
    <t>Προμήθεια υγειονομικού και φαρμακευτικού υλικού</t>
  </si>
  <si>
    <t>02.10.6634</t>
  </si>
  <si>
    <t>Προμήθεια ειδών καθαριότητας και ευπρεπισμού</t>
  </si>
  <si>
    <t>02.10.664</t>
  </si>
  <si>
    <t>ΚΑΥΣΙΜΑ ΚΑΙ ΛΙΠΑΝΤΙΚΑ</t>
  </si>
  <si>
    <t>02.10.6643</t>
  </si>
  <si>
    <t>Προμήθεια καυσίμων για θέρμανση και φωτισμό</t>
  </si>
  <si>
    <t>02.10.668</t>
  </si>
  <si>
    <t>ΥΛΙΚΑ ΦΑΡΜΑΚΕΙΟΥ</t>
  </si>
  <si>
    <t>02.10.6681</t>
  </si>
  <si>
    <t>Υλικά Φαρμακείου</t>
  </si>
  <si>
    <t>02.10.7</t>
  </si>
  <si>
    <t>ΕΠΕΝΔΥΣΕΙΣ</t>
  </si>
  <si>
    <t>02.10.71</t>
  </si>
  <si>
    <t>ΑΓΟΡΕΣ ΚΤΙΡΙΩΝ ΤΕΧΝΙΚΩΝ ΕΡΓΩΝ ΚΑΙ ΠΡΟΜΗΘΕΙΕΣ ΠΑΓΙΩΝ</t>
  </si>
  <si>
    <t>02.10.713</t>
  </si>
  <si>
    <t>ΠΡΟΜΗΘΕΙΕΣ ΠΑΓΙΩΝ</t>
  </si>
  <si>
    <t>02.10.7131</t>
  </si>
  <si>
    <t>Μηχανήματα και λοιπός εξοπλισμός</t>
  </si>
  <si>
    <t>02.10.7131.001</t>
  </si>
  <si>
    <t xml:space="preserve">Μηχανήματα και λοιπός εξοπλισμός </t>
  </si>
  <si>
    <t>02.10.7133</t>
  </si>
  <si>
    <t>Έπιπλα Σκεύη</t>
  </si>
  <si>
    <t>02.10.7133.001</t>
  </si>
  <si>
    <t xml:space="preserve">Έπιπλα - σκεύη </t>
  </si>
  <si>
    <t>02.10.7134</t>
  </si>
  <si>
    <t>Ηλεκτρονικοί υπολογιστές και ηλεκτρονικά συγκροτήματα και λογισμικά</t>
  </si>
  <si>
    <t>02.10.7134.001</t>
  </si>
  <si>
    <t xml:space="preserve">Προμήθεια ηλεκτρονικών υπολογιστών - ηλεκτρονικών συγκροτημάτων και λογισμικών </t>
  </si>
  <si>
    <t>02.10.7135</t>
  </si>
  <si>
    <t>Λοιπός εξοπλισμός</t>
  </si>
  <si>
    <t>02.10.7135.002</t>
  </si>
  <si>
    <t>02.10.7135.010</t>
  </si>
  <si>
    <t xml:space="preserve">Προμήθεια ηλεκτρονικού παρουσιολογίου   </t>
  </si>
  <si>
    <t>02.10.75</t>
  </si>
  <si>
    <t>ΤΙΤΛΟΙ ΠΑΓΙΑ ΕΠΕΝΔΥΣΗΣ (ΣΥΜΜΕΤΟΧΕΣ ΣΕ ΕΠΙΧΕΙΡΗΣΕΙΣ)</t>
  </si>
  <si>
    <t>02.10.751</t>
  </si>
  <si>
    <t>ΣΥΜΜΕΤΟΧΕΣ ΣΕ ΔΗΜΟΤΙΚΕΣ ΕΠΙΧΕΙΡΗΣΕΙΣ</t>
  </si>
  <si>
    <t>02.10.7515</t>
  </si>
  <si>
    <t>Συμμετοχή  σε αναπτυξιακές  ανώνυμες εταιρείες ΟΤΑ (αρθρου  252 παρ.2 του ΚΔΚ</t>
  </si>
  <si>
    <t>02.10.7515.001</t>
  </si>
  <si>
    <t>Συμμετοχή του Δ,Η,Π.  Νάουσας  στην αύξηση  κεφαλαίου  της ΑΝ.ΗΜΑ .ΑΕ</t>
  </si>
  <si>
    <t>02.10.8</t>
  </si>
  <si>
    <t>02.10.81</t>
  </si>
  <si>
    <t>02.10.811</t>
  </si>
  <si>
    <t>02.10.8111</t>
  </si>
  <si>
    <t>02.10.8113</t>
  </si>
  <si>
    <t>02.10.8115</t>
  </si>
  <si>
    <t>02.15</t>
  </si>
  <si>
    <t>ΥΠΗΡΕΣΙΕΣ ΠΟΛΙΤΙΣΜΟΥ ΑΘΛΗΤΙΣΜΟΥ ΚΟΙΝΩΝΙΚΗΣ ΠΟΛΙΤΙΚΗΣ</t>
  </si>
  <si>
    <t>02.15.6</t>
  </si>
  <si>
    <t>02.15.60</t>
  </si>
  <si>
    <t>02.15.601</t>
  </si>
  <si>
    <t>02.15.6011</t>
  </si>
  <si>
    <t>Τακτικές αποδοχες (περιλαμβάνονται βασικός μισθός,δώρα εορτών,γενικά και ειδικά τακτικά επιδόματα)</t>
  </si>
  <si>
    <t>02.15.6013</t>
  </si>
  <si>
    <t>Εφάπαξ βοήθημα του Ν.103/75</t>
  </si>
  <si>
    <t>02.15.602</t>
  </si>
  <si>
    <t>02.15.6021</t>
  </si>
  <si>
    <t>02.15.604</t>
  </si>
  <si>
    <t>02.15.6041</t>
  </si>
  <si>
    <t>02.15.605</t>
  </si>
  <si>
    <t>02.15.6051</t>
  </si>
  <si>
    <t>Εργοδοτικές εισφορές προσωπικού με συμβαση Δημοσίου Δικαίου</t>
  </si>
  <si>
    <t>02.15.6052</t>
  </si>
  <si>
    <t>Εργοδοτικές εισφορές προσωπικού με συμβαση αορίστου χρόνου</t>
  </si>
  <si>
    <t>02.15.6054</t>
  </si>
  <si>
    <t>02.15.606</t>
  </si>
  <si>
    <t>ΠΑΡΕΠΟΜΕΝΕΣ ΠΑΡΟΧΕΣ ΚΑΙ ΕΞΟΔΑ ΠΡΟΣΩΠΙΚΟΥ</t>
  </si>
  <si>
    <t>02.15.6063</t>
  </si>
  <si>
    <t>Λοιπές παροχές σε είδος  (ένδυση εργατοτεχνικού προσωπικού)</t>
  </si>
  <si>
    <t>02.15.6063.001</t>
  </si>
  <si>
    <t>Προμήθεια γάλακτος</t>
  </si>
  <si>
    <t>02.15.6063.002</t>
  </si>
  <si>
    <t>Προμήθεια ειδών ένδυσης-προστασίας κ.λ.π.  Υπηρεσία Κοινωνικής πολιτικής</t>
  </si>
  <si>
    <t>02.15.61</t>
  </si>
  <si>
    <t>02.15.611</t>
  </si>
  <si>
    <t>02.15.6117</t>
  </si>
  <si>
    <t>02.15.6117.001</t>
  </si>
  <si>
    <t>02.15.6117.004</t>
  </si>
  <si>
    <t>Ανάθεση σε ιδιώτη κτηνίατρο της φροντίδας αδέσποτων ζώων πόλης (περισυλλογή, μεταφορά, κτην/κος έλεγχος, εμβολιασμός, αποπαρασίτωση, σήμανση κ.λ.π)</t>
  </si>
  <si>
    <t>02.15.6117.006</t>
  </si>
  <si>
    <t>Υπηρεσία φύλαξης των σχολικών κτιρίων</t>
  </si>
  <si>
    <t>02.15.6117.007</t>
  </si>
  <si>
    <t>Υπηρεσία ναυαγοσωστικής κάλυψης (ίδια έσοδα)</t>
  </si>
  <si>
    <t>02.15.6117.008</t>
  </si>
  <si>
    <t>Παροχή υπηρεσιών ήχου και φωτισμου για τις εκδηλώσεις του Δήμου Νάουσας-Ίδια έσοδα</t>
  </si>
  <si>
    <t>02.15.6117.020</t>
  </si>
  <si>
    <t xml:space="preserve">Υπηρεσίες συντήρησης και εποπτείας Δημοτικού Κολυμβητηρίου Νάουσας - Ίδια έσοδα </t>
  </si>
  <si>
    <t>02.15.6117.024</t>
  </si>
  <si>
    <t xml:space="preserve">Yπηρεσία  για την περισυλλογή και περίθαλψη των αδέσποτων  ζώων συντροφιάς  στο Δ.Η.Πόλης Νάουσας </t>
  </si>
  <si>
    <t>02.15.6117.025</t>
  </si>
  <si>
    <t>Υπηρεσία απολύμανσης-μικροβιοκτονίας  Λήψη μέτρων για τον κορωνοϊο covid-19</t>
  </si>
  <si>
    <t>02.15.6117.026</t>
  </si>
  <si>
    <t>Διαδικτιακή πύλη  Σύγχρονης  Τέχνης  Νάουσας  -Επιχορήγηση .ΥΠ.ΠΟ.Α.</t>
  </si>
  <si>
    <t>02.15.62</t>
  </si>
  <si>
    <t>02.15.623</t>
  </si>
  <si>
    <t>ΕΝΟΙΚΙΑ - ΜΙΣΘΩΜΑΤΑ</t>
  </si>
  <si>
    <t>02.15.6235</t>
  </si>
  <si>
    <t>Μισθώματα επίπλων και λοιπού εξοπλισμού και σκευών και λοιπού εξοπλισμού</t>
  </si>
  <si>
    <t>02.15.6235.001</t>
  </si>
  <si>
    <t xml:space="preserve">Υπηρεσία ενοικιάσεων  κινηματογραφικών  ταινιών για το Δημοτικό Κινηματογράφο -Ιδια Εσοδα </t>
  </si>
  <si>
    <t>02.15.626</t>
  </si>
  <si>
    <t>02.15.6265</t>
  </si>
  <si>
    <t>Συντήρηση και επισκευή επίπλων και λοιπού εξοπλισμού σκευών και λοιπού εξοπλισμού</t>
  </si>
  <si>
    <t>02.15.64</t>
  </si>
  <si>
    <t>02.15.642</t>
  </si>
  <si>
    <t>02.15.6422</t>
  </si>
  <si>
    <t>Οδοιπορικά έξοδα και αποζημίωση μετακινούμενων υπαλλήλων</t>
  </si>
  <si>
    <t>02.15.644</t>
  </si>
  <si>
    <t>02.15.6443</t>
  </si>
  <si>
    <t xml:space="preserve">Συνέδρια  -Εορτές </t>
  </si>
  <si>
    <t>02.15.6443.016</t>
  </si>
  <si>
    <t>Εγκαίνια του Κέντρου Βιομηχανικής  Κληρονομίας Νάουσας "ΕΡΙΑ"</t>
  </si>
  <si>
    <t>02.15.6443.017</t>
  </si>
  <si>
    <t xml:space="preserve">"Νaoussa Urban Art Festival 2021" </t>
  </si>
  <si>
    <t>02.15.645</t>
  </si>
  <si>
    <t>02.15.6451</t>
  </si>
  <si>
    <t>02.15.647</t>
  </si>
  <si>
    <t>ΕΞΟΔΑ ΚΑΛΛΙΤΕΧΝΙΚΩΝ,ΑΘΛΗΤΙΚΩΝ ΚΑΙ ΚΟΙΝΩΝΙΚΩΝ ΔΡΑΣΤΗΡΙΟΤΗΤΩΝ</t>
  </si>
  <si>
    <t>02.15.6471</t>
  </si>
  <si>
    <t>Έξοδα πολιτιστικών δραστηριοτήτων.</t>
  </si>
  <si>
    <t>02.15.6471.006</t>
  </si>
  <si>
    <t>Διοργάνωση εκδηλώσεων Αποκριάς 2022</t>
  </si>
  <si>
    <t>02.15.6471.010</t>
  </si>
  <si>
    <t xml:space="preserve">Δράσεις του "Cult-CreaTE - Index Numb.PGI05343" με επιχορήγηση από το πρόγραμμα InterregEurope </t>
  </si>
  <si>
    <t>02.15.6471.014</t>
  </si>
  <si>
    <t>Διοργάνωση αθλητικών εκδηλώσεων - Ιδια Εσοδα</t>
  </si>
  <si>
    <t>02.15.6471.017</t>
  </si>
  <si>
    <t xml:space="preserve">Καλοκαιρινές και φθινοπωρινές εκδηλώσεις  2022-Ίδια έσοδα </t>
  </si>
  <si>
    <t>02.15.6471.018</t>
  </si>
  <si>
    <t xml:space="preserve">Χειμερινές εκδηλώσεις  2022-2023  -Ίδια εσοδα </t>
  </si>
  <si>
    <t>02.15.6471.019</t>
  </si>
  <si>
    <t xml:space="preserve">Φεστιβάλ τρύγου </t>
  </si>
  <si>
    <t>02.15.6472</t>
  </si>
  <si>
    <t>Έξοδα αθλητικών δραστηριοτήτων</t>
  </si>
  <si>
    <t>02.15.6472.003</t>
  </si>
  <si>
    <t xml:space="preserve">Συνδιοργάνωση του  5ου Αριστοτελείου Δρόμου Αντοχής </t>
  </si>
  <si>
    <t>02.15.6474</t>
  </si>
  <si>
    <t>Έξοδα λοιπών παρεμφερών δραστηριοτήτων</t>
  </si>
  <si>
    <t>02.15.6474.001</t>
  </si>
  <si>
    <t>Κέντρο Τεκμηρίωσης  Βιομηχανικής Κληρονομιάς Νάουσας  "ΕΡΙΑ -Ψηφιακός  Μετασχηματισμός  -Επιχορηγηση ΥΠ.ΠΟ.Α</t>
  </si>
  <si>
    <t>02.15.66</t>
  </si>
  <si>
    <t>02.15.661</t>
  </si>
  <si>
    <t>02.15.6611</t>
  </si>
  <si>
    <t>02.15.6615</t>
  </si>
  <si>
    <t>02.15.663</t>
  </si>
  <si>
    <t>02.15.6631</t>
  </si>
  <si>
    <t>02.15.6631.001</t>
  </si>
  <si>
    <t>02.15.6633</t>
  </si>
  <si>
    <t>Προμήθεια χημικού υλικού (Απολυμαντικά, χημικά κ.λ.π.)</t>
  </si>
  <si>
    <t>02.15.664</t>
  </si>
  <si>
    <t>02.15.6643</t>
  </si>
  <si>
    <t>02.15.665</t>
  </si>
  <si>
    <t>ΥΛΙΚΟ ΕΚΤΥΠΩΤΙΚΩΝ,ΤΥΠΟΓΡΑΦΙΚΩΝ,ΒΙΒΛΙΟΔΕΤΙΚΩΝ ΚΑΙ ΛΟΙΠΩΝ ΕΡΓΑΣΙΩΝ</t>
  </si>
  <si>
    <t>02.15.6652</t>
  </si>
  <si>
    <t>Προμήθεια φωτογραφικού υλικού</t>
  </si>
  <si>
    <t>02.15.6652.001</t>
  </si>
  <si>
    <t>Προμήθεια ψηφιακών αντιγράφων φωτογραφιών της Νάουσας της περιόδου 1941-44- Ιδια έσοδα</t>
  </si>
  <si>
    <t>02.15.666</t>
  </si>
  <si>
    <t>ΥΛΙΚΑ ΣΥΝΤΗΡΗΣΗΣ ΚΤΡΙΩΝ ΚΑΙ ΕΡΓΩΝ</t>
  </si>
  <si>
    <t>02.15.6661</t>
  </si>
  <si>
    <t>Υλικά συντήρησης και επισκευής κτιρίων</t>
  </si>
  <si>
    <t>02.15.6662</t>
  </si>
  <si>
    <t>Υλικά συντήρησης και επισκευής λοιπών εγκαταστάσεων</t>
  </si>
  <si>
    <t>02.15.668</t>
  </si>
  <si>
    <t>02.15.6681</t>
  </si>
  <si>
    <t>02.15.669</t>
  </si>
  <si>
    <t>ΛΟΙΠΕΣ ΠΡΟΜΗΘΕΙΕΣ</t>
  </si>
  <si>
    <t>02.15.6699</t>
  </si>
  <si>
    <t>Λοιπές προμήθειες αναλωσίμων</t>
  </si>
  <si>
    <t>02.15.6699.001</t>
  </si>
  <si>
    <t xml:space="preserve">Προμήθεια αναλώσιμων υλικών για την φροντίδα αδέσπωτων ζώων </t>
  </si>
  <si>
    <t>02.15.6699.003</t>
  </si>
  <si>
    <t xml:space="preserve">Προμήθεια αναμνηστικών  σουβενίρ του Δ.ΗΠ Νάουσας  Ιδια έσοδα </t>
  </si>
  <si>
    <t>02.15.7</t>
  </si>
  <si>
    <t>02.15.71</t>
  </si>
  <si>
    <t>02.15.713</t>
  </si>
  <si>
    <t>02.15.7133</t>
  </si>
  <si>
    <t>02.15.7133.006</t>
  </si>
  <si>
    <t xml:space="preserve">Προμήθεια  επίπλων για το Πολιτιστικό Κέντρο Σχολής Αριστοτέλους   </t>
  </si>
  <si>
    <t>02.15.7134</t>
  </si>
  <si>
    <t>02.15.7134.001</t>
  </si>
  <si>
    <t>02.15.7135</t>
  </si>
  <si>
    <t>02.15.7135.001</t>
  </si>
  <si>
    <t>Λοιπός εξοπλισμός - Δ. Νάουσας</t>
  </si>
  <si>
    <t>02.15.7135.009</t>
  </si>
  <si>
    <t>Προμήθεια μεταλλικών στοιχείων για τις αναγκές της ΔΕ Ανθεμίων ΤΠ 2017 - ΣΑΤΑ 2017</t>
  </si>
  <si>
    <t>02.15.7135.020</t>
  </si>
  <si>
    <t>Προμήθεια 4 μπασκετών  για το ΔΗΠ Νάουσας - Ιδια έσοδα</t>
  </si>
  <si>
    <t>02.15.7135.021</t>
  </si>
  <si>
    <t>Προμήθεια  κουφωμάτων  σχολικών κτιρίων  Δήμου Η,Π.Νάουσας  έτους 2020 (αρθρο 13 Ν.2880/2001)-ΤΠ 2020</t>
  </si>
  <si>
    <t>02.15.7135.023</t>
  </si>
  <si>
    <t xml:space="preserve">Ηλεκτρονικός εξοπλισμός για το Πολιτιστικό Κέντρο Σχολής Αριστοτέλους </t>
  </si>
  <si>
    <t>02.15.7135.024</t>
  </si>
  <si>
    <t xml:space="preserve">Προμήθεια  οθόνςη κινηματογραφικών προβολών </t>
  </si>
  <si>
    <t>02.15.7135.026</t>
  </si>
  <si>
    <t xml:space="preserve">Προμήθεια μοκέτας για την αίθουσα του Δημοτικού Θεάτρου </t>
  </si>
  <si>
    <t>02.15.7135.027</t>
  </si>
  <si>
    <t xml:space="preserve">Προμήθεια εκτοξευτήρων περιστροφικών αυτοανυψούμενων και ηλεκτροβάνας άρδευσης για το χλοοτάπητα  του γηπέδου ποδοσφαίρου  του Δ.Α.Κ. Ιδια Εσοδα </t>
  </si>
  <si>
    <t>02.15.7135.028</t>
  </si>
  <si>
    <t>Προμήθεια αθλητικού εξοπλισμού  ΔΑΚ Νάουσας  Ιδια εσοδα ΤΠ 2022</t>
  </si>
  <si>
    <t>02.15.73</t>
  </si>
  <si>
    <t>ΕΡΓΑ</t>
  </si>
  <si>
    <t>02.15.732</t>
  </si>
  <si>
    <t>ΔΑΠΑΝΕΣ ΚΑΤΑΣΚΕΥΗΣ ΠΑΓΙΩΝ (ΜΟΝΙΜΩΝ) ΕΓΚΑΤΑΣΤΑΣΕΩΝ ΚΟΙΝΗΣ ΧΡΗΣΕΩΣ</t>
  </si>
  <si>
    <t>02.15.7321</t>
  </si>
  <si>
    <t>Κτιριακές εγκατστάσεις κοινής χρήσης</t>
  </si>
  <si>
    <t>02.15.7321.001</t>
  </si>
  <si>
    <t>Έργο με τίτλο "Εργασίες αναβάθμισης ανοιχτού Δημοτικού Αθλητικού Κέντρου πόλης Νάουσας - ΤΠ 2020 - ΦΙΛΟΔΗΜΟΣ ΙΙ</t>
  </si>
  <si>
    <t>02.15.7321.002</t>
  </si>
  <si>
    <t>Κατασκευή  ραμπών και χώρων υγιεινής  για την πρόσβαση  και την εξυπηρέτηση  ΑΜΕΑ  σε σχολικές μονάδες  ΤΠ 2021  ΦΙΛΟΔΗΜΟΣ ΙΙ</t>
  </si>
  <si>
    <t>02.15.7325</t>
  </si>
  <si>
    <t>Εγκαταστάσεις Ηλ/σμού κοινής χρήσης</t>
  </si>
  <si>
    <t>02.15.7325.001</t>
  </si>
  <si>
    <t>Ηλεκτροφωτισμός  γηπέδου  ποδοσφαίρου ΤΚ Γιαννακοχωρίου   Δήμου Η.Π.Νάουσας    ΠΔΕ  Υπουργείο Πολιτισμού και Αθλητισμού -ΤΠ 2020</t>
  </si>
  <si>
    <t>02.15.7326</t>
  </si>
  <si>
    <t>Λοιπές εγκαταστάσεις κοινής χρήσης</t>
  </si>
  <si>
    <t>02.15.7326.003</t>
  </si>
  <si>
    <t>Ενεργειακή αναβάθμιση του κλειστού(Επιστεγασμένου   ) κολυμβητηρίου Δήμου Νάουσας  (ΤΠ 2021   Δωρεά εταιρείας ΤΑP AG)</t>
  </si>
  <si>
    <t>02.15.733</t>
  </si>
  <si>
    <t>ΕΠΙΣΚΕΥΕΣ ΚΑΙ ΣΥΝΤΗΡΗΣΕΙΣ ΠΑΓΙΩΝ ΕΓΚΑΤΑΣΤΑΣΕΩΝ ΚΟΙΝΗΣ ΧΡΗΣΕΩΣ</t>
  </si>
  <si>
    <t>02.15.7331</t>
  </si>
  <si>
    <t>Κτιριακές εγκαταστάσεις κοινής χρήσεως</t>
  </si>
  <si>
    <t>02.15.7331.007</t>
  </si>
  <si>
    <t>Aποκατάσταση  παιδικού σταθμού Αγγελοχωρίου (ΥΠΕΣ  Πρόγραμμα πρόληψης και αποκατάστασης ζημιών και καταστροφών ) - ΤΠ 2020</t>
  </si>
  <si>
    <t>02.15.7336</t>
  </si>
  <si>
    <t>Λοιπές μόνιμες εγκαταστάσεις κοινής χρήσεως</t>
  </si>
  <si>
    <t>02.15.7336.001</t>
  </si>
  <si>
    <t xml:space="preserve">Κατασκευή μνημείο πεσόντων Ναουσαίων Ηρώων στον Ελληνικό -Ιταλικό  Πόλεμο Ίδια Έσοδα </t>
  </si>
  <si>
    <t>02.15.8</t>
  </si>
  <si>
    <t>02.15.81</t>
  </si>
  <si>
    <t>02.15.811</t>
  </si>
  <si>
    <t>02.15.8111</t>
  </si>
  <si>
    <t>02.15.8113</t>
  </si>
  <si>
    <t>02.15.8115</t>
  </si>
  <si>
    <t>02.15.812</t>
  </si>
  <si>
    <t>ΠΛΗΡΩΜΕΣ ΕΠΕΝΔΥΤΙΚΩΝ ΔΑΠΑΝΩΝ (ΠΟΕ)</t>
  </si>
  <si>
    <t>02.15.8121</t>
  </si>
  <si>
    <t xml:space="preserve">Αγορές κτιρίων τεχνικών έργων και προμήθειες παγίων </t>
  </si>
  <si>
    <t>02.15.8121.001</t>
  </si>
  <si>
    <t>Οφειλή για την προμήθεια "Υλικό αισθητικής και λειτουργικής αναβάθμισης των κεντρικών δρόμων και πλατειών στις ΔΕ Ανθεμίων και Ειρηνούπολης για την περίοδο των Χριστουγένων-ΤΠ 2019 - ΚΑΠ ΠΔΕ πρώην ΣΑΤΑ</t>
  </si>
  <si>
    <t>02.20</t>
  </si>
  <si>
    <t>ΥΠΗΡΕΣΙΕΣ ΚΑΘΑΡΙΟΤΗΤΑΣ ΚΑΙ ΗΛΕΚΤΡΟΦΩΤΙΣΜΟΥ</t>
  </si>
  <si>
    <t>02.20.6</t>
  </si>
  <si>
    <t>02.20.60</t>
  </si>
  <si>
    <t>02.20.601</t>
  </si>
  <si>
    <t>02.20.6011</t>
  </si>
  <si>
    <t>02.20.6012</t>
  </si>
  <si>
    <t>02.20.602</t>
  </si>
  <si>
    <t>02.20.6021</t>
  </si>
  <si>
    <t>02.20.6022</t>
  </si>
  <si>
    <t>02.20.604</t>
  </si>
  <si>
    <t>02.20.6041</t>
  </si>
  <si>
    <t>02.20.605</t>
  </si>
  <si>
    <t>02.20.6051</t>
  </si>
  <si>
    <t>Εργοδοτικές εισφορές προσωπικού με σύμβαση Δημοσίου Δικαίου</t>
  </si>
  <si>
    <t>02.20.6052</t>
  </si>
  <si>
    <t>02.20.6054</t>
  </si>
  <si>
    <t>Εργοδοτικές εισφορές εκτάκτου προσωπικού</t>
  </si>
  <si>
    <t>02.20.606</t>
  </si>
  <si>
    <t>02.20.6063</t>
  </si>
  <si>
    <t>02.20.6063.001</t>
  </si>
  <si>
    <t xml:space="preserve">Προμήθεια γάλακτος </t>
  </si>
  <si>
    <t>02.20.6063.002</t>
  </si>
  <si>
    <t>Προμήθεια ειδών ένδυσης-προστασίας κ.λ.π.</t>
  </si>
  <si>
    <t>02.20.61</t>
  </si>
  <si>
    <t>02.20.611</t>
  </si>
  <si>
    <t>02.20.6117</t>
  </si>
  <si>
    <t>02.20.6117.007</t>
  </si>
  <si>
    <t>Παροχή Υπηρεσιών από την Ελληνική Εταιρία Αξιοποίησης - Ανακύκλωσης Α.Ε. (ΕΕΑΑ  Α.Ε.) για την μεταφορά ανακυκλώσιμων υλικών από ΚΔΑΥ Νεοχωρούδας (προγρ/κή σύμβ.) Δ.Νάουσας</t>
  </si>
  <si>
    <t>02.20.6117.008</t>
  </si>
  <si>
    <t>Παροχή υπηρεσιών για την μεταφορά υπολείμματος υλικών ανακύκλωσης από ΚΔΑΥ Νεοχωρούδας στο ΧΥΤΑ Μαυροράχης</t>
  </si>
  <si>
    <t>02.20.6117.009</t>
  </si>
  <si>
    <t>Παροχή υπηρεσιών δημιουργίας νέου Τοπικού Σχεδόιυ Διαχείρησης  Αποβλήτων  για το Δήμο Νάουσας  σύμφωνα με το νέο ΕΣΔΑ</t>
  </si>
  <si>
    <t>02.20.6117.010</t>
  </si>
  <si>
    <t xml:space="preserve">Παροχή υπηρεσιών  αποτέφρωσης   νεκρών ζώων </t>
  </si>
  <si>
    <t>02.20.6117.011</t>
  </si>
  <si>
    <t xml:space="preserve">Yπηρεσία για το πλύιμο των οχημάτων της υπηρεσίας  καθαριότητας του Δήμου Νάουσας </t>
  </si>
  <si>
    <t>02.20.62</t>
  </si>
  <si>
    <t>02.20.621</t>
  </si>
  <si>
    <t>ΠΑΡΟΧΕΣ ΠΑΡΑΓΩΓΙΚΗΣ ΔΙΑΔΙΚΑΣΙΑΣ</t>
  </si>
  <si>
    <t>02.20.6211</t>
  </si>
  <si>
    <t>Αντίτιμο ηλεκτρικού ρεύματος για φωτισμό οδών, πλατειών και κοινοχρήστων χώρων και παραγωγικής διαδικάσιας.</t>
  </si>
  <si>
    <t>02.20.623</t>
  </si>
  <si>
    <t>02.20.6234</t>
  </si>
  <si>
    <t>Μισθώματα μεταφορικών μέσων</t>
  </si>
  <si>
    <t>02.20.6234.001</t>
  </si>
  <si>
    <t>Μίσθωση οχήματος  hook lift με τον χειριστή του</t>
  </si>
  <si>
    <t>02.20.625</t>
  </si>
  <si>
    <t>ΑΣΦΑΛΙΣΤΡΑ</t>
  </si>
  <si>
    <t>02.20.6253</t>
  </si>
  <si>
    <t>Ασφάλιστρα μεταφορικών μέσων</t>
  </si>
  <si>
    <t>02.20.6255</t>
  </si>
  <si>
    <t>Λοιπά ασφάλιστρα</t>
  </si>
  <si>
    <t>02.20.626</t>
  </si>
  <si>
    <t>02.20.6263</t>
  </si>
  <si>
    <t>Συντήρηση και επισκευή μεταφορικών μέσων</t>
  </si>
  <si>
    <t>02.20.6264</t>
  </si>
  <si>
    <t>02.20.6265</t>
  </si>
  <si>
    <t>02.20.627</t>
  </si>
  <si>
    <t>ΥΔΡΕΥΣΗ , ΦΩΤΙΣΜΟΣ , ΚΑΘΑΡΙΟΤΗΤΑ, ΑΠΟΚΟΜΙΔΗ ΑΠΟΡΡΙΜΜΑΤΩΝ  (ΛΟΙΠΕΣ ΠΑΡΟΧΕΣ ΤΡΙΤΩΝ)</t>
  </si>
  <si>
    <t>02.20.6277</t>
  </si>
  <si>
    <t>Δαπάνες συλλογής και μεταφοράς στερεών αποβλήτων και ανακυκλώσιμων υλικών με υποχρεωτική ανάλυση στους ακολούθως κατωτεροβάθμιους</t>
  </si>
  <si>
    <t>02.20.6277.002</t>
  </si>
  <si>
    <t>Δαπάνες συλλογής και μεταφοράς στερεών αποβλήτων και ανακυκλώσιμων υλικών από ΦΟΔΣΑ μέσω προγραμματικών συμβάσεων  (παρ.7δ του άρθρου 24 του ν.3613/2007)(μεταφ.απο ΚΑΕ 02.20.6736.001)</t>
  </si>
  <si>
    <t>02.20.6277.003</t>
  </si>
  <si>
    <t>Προμήθεια υγραερίου για την θέρμανση του συνεργείου αυτοκινήτων του Δήμου</t>
  </si>
  <si>
    <t>02.20.6279</t>
  </si>
  <si>
    <t>Λοιπές δαπάνες για ύδρευση, άρδευση, φωτισμό, καθαριότητα</t>
  </si>
  <si>
    <t>02.20.6279.001</t>
  </si>
  <si>
    <t>Δαπάνες νέων παροχών για φωτισμό οδών - πλατειών κλπ (μεταφ.κωδ.απο 02.20.6277.004)</t>
  </si>
  <si>
    <t>02.20.63</t>
  </si>
  <si>
    <t>02.20.632</t>
  </si>
  <si>
    <t>ΤΕΛΗ ΚΥΚΛΟΦΟΡΙΑΣ ΜΕΤΑΦΟΡΙΚΩΝ ΜΕΣΩΝ</t>
  </si>
  <si>
    <t>02.20.6322</t>
  </si>
  <si>
    <t>Τέλη κυκλοφορίας φορτηγών αυτοκινήτων</t>
  </si>
  <si>
    <t>02.20.6323</t>
  </si>
  <si>
    <t>Λοιπά τέλη κυκλοφορίας</t>
  </si>
  <si>
    <t>02.20.6323.001</t>
  </si>
  <si>
    <t>Παράβολα ΚΤΕΟ</t>
  </si>
  <si>
    <t>02.20.6323.002</t>
  </si>
  <si>
    <t>Παράβολα για χορήγηση νέων αδειών κυκλοφορίας</t>
  </si>
  <si>
    <t>02.20.64</t>
  </si>
  <si>
    <t>02.20.641</t>
  </si>
  <si>
    <t>ΕΞΟΔΑ ΜΕΤΑΦΟΡΩΝ</t>
  </si>
  <si>
    <t>02.20.6411</t>
  </si>
  <si>
    <t>Έξοδα κίνησης ιδιόκτητων κεταφορικών μέσων (καύσιμα λιπαντικά διόδια κ.λ.π.)</t>
  </si>
  <si>
    <t>02.20.642</t>
  </si>
  <si>
    <t>02.20.6422</t>
  </si>
  <si>
    <t>02.20.66</t>
  </si>
  <si>
    <t>02.20.663</t>
  </si>
  <si>
    <t>02.20.6635</t>
  </si>
  <si>
    <t>Προμήθεια λοιπών ειδών υγειεινής και καθαριότητας</t>
  </si>
  <si>
    <t>02.20.6635.001</t>
  </si>
  <si>
    <t>Προμήθεια σακκουλιών για την υπηρεσία καθαριότητας (ΙΔΙΑ ΕΣΟΔΑ)</t>
  </si>
  <si>
    <t>02.20.6635.002</t>
  </si>
  <si>
    <t>Προμήθεια υγρού ήπιου αντισηπτικού - καθαριστικό - αποσμητικό για πλύσιμο δρόμων και κάδων - Ίδια έσοδα</t>
  </si>
  <si>
    <t>02.20.664</t>
  </si>
  <si>
    <t>02.20.6641</t>
  </si>
  <si>
    <t>Προμήθεια καυσίμων και λιπαντικών για κίνηση μεταφορικών μέσων</t>
  </si>
  <si>
    <t>02.20.6644</t>
  </si>
  <si>
    <t>Προμήθεια καυσίμων και λιπαντικών για λοιπές ανάγκες</t>
  </si>
  <si>
    <t>02.20.6644.001</t>
  </si>
  <si>
    <t xml:space="preserve">Προμήθεια χημικά πρόσθετα και χημικά παρασκευασμένα προστασίας αυτ/των για τις ανάγκες των οχημάτων και μηχ/των του Δήμου Νάουσας </t>
  </si>
  <si>
    <t>02.20.6644.002</t>
  </si>
  <si>
    <t>Προμήθεια βιομηχανικών αερίων για τις ανάγκες του συνεργείου οχημάτων του Δήμου Νάουσας</t>
  </si>
  <si>
    <t>02.20.667</t>
  </si>
  <si>
    <t>ΑΝΤΑΛΛΑΚΤΙΚΑ ΜΗΧΑΝΙΚΟΥ ΚΑΙ ΛΟΙΠΟΥ ΕΞΟΠΛΙΣΜΟΥ</t>
  </si>
  <si>
    <t>02.20.6671</t>
  </si>
  <si>
    <t>Ανταλλακτικά μεταφορικών μέσων</t>
  </si>
  <si>
    <t>02.20.668</t>
  </si>
  <si>
    <t>02.20.6681</t>
  </si>
  <si>
    <t>Υλικά φαρμακείου</t>
  </si>
  <si>
    <t>02.20.7</t>
  </si>
  <si>
    <t>02.20.71</t>
  </si>
  <si>
    <t>02.20.713</t>
  </si>
  <si>
    <t>02.20.7135</t>
  </si>
  <si>
    <t>02.20.7135.002</t>
  </si>
  <si>
    <t xml:space="preserve">Προμήθεια κάδων και καλαθιών απορριμμάτων </t>
  </si>
  <si>
    <t>02.20.7135.003</t>
  </si>
  <si>
    <t>Λοιπός εξοπλισμός (προμήθεια για σκούπες, φαράσια, κτένες κλπ)</t>
  </si>
  <si>
    <t>02.20.7135.040</t>
  </si>
  <si>
    <t>Προμήθεια ηλεκτρολογικού υλικού για την Δ.Ε. Ειρηνούπολης 2019 -  ΤΠ 2019 - ΙΔΙΑ ΕΣΟΔΑ</t>
  </si>
  <si>
    <t>02.20.7135.041</t>
  </si>
  <si>
    <t xml:space="preserve">Προμήθεια ιστών και φωτιστικών σωμάτων για το φωτισμό της οδού Χρ.Πετρίδη Ιδια Εσοδα </t>
  </si>
  <si>
    <t>02.20.7135.042</t>
  </si>
  <si>
    <t>Προμήθεια φωτιστικών για αντικατάσταση στο δίκτυο ΦΟΠ Κοινότητας  Αγγελοχωρίου ΔΕ Ειρηνύπουλης ΙΔΙΑ ΕΣΟΔΑ ΤΠ 2022</t>
  </si>
  <si>
    <t>02.20.7135.043</t>
  </si>
  <si>
    <t>Προμήθεια φωτιστικών Κοινοτητας Χαρίεσσας  ΔΕ Ανθεμίων  ΙΔΙΑ ΕΣΟΔΑ ΤΠ 2022</t>
  </si>
  <si>
    <t>02.20.7135.044</t>
  </si>
  <si>
    <t xml:space="preserve">Προμήθεια πλυστικού μηχανήματος δεξαμενή και τρέιλερ </t>
  </si>
  <si>
    <t>02.20.73</t>
  </si>
  <si>
    <t>02.20.732</t>
  </si>
  <si>
    <t>02.20.7325</t>
  </si>
  <si>
    <t>02.20.7325.012</t>
  </si>
  <si>
    <t>Προμήθεια φωτιστικών σωμάτων ΤΚ Επισκοπής &amp; Κοπανού  - ΤΠ 2018 -ΣΑΤΑ</t>
  </si>
  <si>
    <t>02.20.7325.015</t>
  </si>
  <si>
    <t>Προμήθεια Ηλεκτρολογικού υλικού 2018 για την ΔΕ Ανθεμίων - ΣΑΤΑ - ΤΠ 2018</t>
  </si>
  <si>
    <t>02.20.7325.017</t>
  </si>
  <si>
    <t>Επέκταση  ηλεκτροφωτισμού οδών πο΄λης και οικισμών  ΚΑΠ  ΠΔΕ ΠΡΩΗΝ ΣΑΤΑ-ΤΠ 2020</t>
  </si>
  <si>
    <t>02.20.733</t>
  </si>
  <si>
    <t>02.20.7335</t>
  </si>
  <si>
    <t>Εγκαταστάσεις ηλεκτροφωτισμού κοινής χρήσεως</t>
  </si>
  <si>
    <t>02.20.7335.010</t>
  </si>
  <si>
    <t>Προμήθεια ηλεκτρολογικού υλικού για την Δ.Ε. Νάουσας 2019 -  ΤΠ 2019 - ΚΑΠ  ΠΔΕ Πρώην ΣΑΤΑ</t>
  </si>
  <si>
    <t>02.20.8</t>
  </si>
  <si>
    <t>02.20.81</t>
  </si>
  <si>
    <t>02.20.811</t>
  </si>
  <si>
    <t>02.20.8111</t>
  </si>
  <si>
    <t>02.20.8113</t>
  </si>
  <si>
    <t>02.20.8115</t>
  </si>
  <si>
    <t>02.25</t>
  </si>
  <si>
    <t>ΥΠΗΡΕΣΙΕΣ ΥΔΡΕΥΣΗΣ ΑΡΔΕΥΣΗΣ ΑΠΟΧΕΤΕΥΣΗΣ</t>
  </si>
  <si>
    <t>02.25.6</t>
  </si>
  <si>
    <t>02.25.60</t>
  </si>
  <si>
    <t>02.25.604</t>
  </si>
  <si>
    <t>02.25.6041</t>
  </si>
  <si>
    <t>02.25.605</t>
  </si>
  <si>
    <t>02.25.6054</t>
  </si>
  <si>
    <t>Εργοδοτικές εισφορές εκτακτου προσωπικού</t>
  </si>
  <si>
    <t>02.25.62</t>
  </si>
  <si>
    <t>02.25.626</t>
  </si>
  <si>
    <t>02.25.6262</t>
  </si>
  <si>
    <t>Συντήρηση και επισκευή λοιπών μονίμων εγκαταστάσεων (πλην κτιρίων έργων)</t>
  </si>
  <si>
    <t>02.25.627</t>
  </si>
  <si>
    <t>02.25.6272</t>
  </si>
  <si>
    <t>Άρδευση</t>
  </si>
  <si>
    <t>02.25.66</t>
  </si>
  <si>
    <t>02.25.666</t>
  </si>
  <si>
    <t>02.25.6662</t>
  </si>
  <si>
    <t>02.25.6662.002</t>
  </si>
  <si>
    <t>Προμήθεια υλικών για τη συντήρηση  των δικτύων άρδευσης Ιδια Εσοδα ΤΠ 2022</t>
  </si>
  <si>
    <t>02.25.7</t>
  </si>
  <si>
    <t>02.25.71</t>
  </si>
  <si>
    <t>02.25.713</t>
  </si>
  <si>
    <t>02.25.7135</t>
  </si>
  <si>
    <t>02.25.7135.007</t>
  </si>
  <si>
    <t>Προμήθεια ηλεκτρομηχανολογικού εξοπλισμού για την γεώτρηση στον οικισμό Αρχαγγέλου  - ΤΠ 2019 - ΙΔΙΑ ΕΣΟΔΑ</t>
  </si>
  <si>
    <t>02.25.7135.008</t>
  </si>
  <si>
    <t>Προμήθεια μεταλλικής δεξαμενής για την γεώτρηση στον οικισμό Αρχαγγέλου  - ΤΠ 2019 - ΙΔΙΑ ΕΣΟΔΑ</t>
  </si>
  <si>
    <t>02.25.73</t>
  </si>
  <si>
    <t>02.25.733</t>
  </si>
  <si>
    <t>02.25.7336</t>
  </si>
  <si>
    <t>02.25.7336.015</t>
  </si>
  <si>
    <t>Συντήρηση αρδευτικών δικτύων και γεμιστικών Δ.Ε. Ειρηνούπολης 2019 - ΤΠ 2019 - ΚΑΠ  ΠΔΕ (Πρώην ΣΑΤΑ)</t>
  </si>
  <si>
    <t>02.25.8</t>
  </si>
  <si>
    <t>02.25.81</t>
  </si>
  <si>
    <t>02.25.812</t>
  </si>
  <si>
    <t>02.25.8122</t>
  </si>
  <si>
    <t>Έργα</t>
  </si>
  <si>
    <t>02.25.8122.004</t>
  </si>
  <si>
    <t>Οφειλή για το έργο "Συντήρηση αρδευτικών δικτύων και γεμιστικών Δ.Ε. Ειρηνούπολης 2019 " - ΤΠ 2019 - ΚΑΠ  ΠΔΕ (Πρώην ΣΑΤΑ)</t>
  </si>
  <si>
    <t>02.25.85</t>
  </si>
  <si>
    <t>02.25.851</t>
  </si>
  <si>
    <t>02.25.8511</t>
  </si>
  <si>
    <t>Προβλέψεις μη είσπραξης εισπρακτέων οφειλών για της υπηρεσία (25) ύδρευσης - άρδευσης</t>
  </si>
  <si>
    <t>02.30</t>
  </si>
  <si>
    <t>ΥΠΗΡΕΣΙΑ ΤΕΧΝΙΚΩΝ ΕΡΓΩΝ</t>
  </si>
  <si>
    <t>02.30.6</t>
  </si>
  <si>
    <t>02.30.60</t>
  </si>
  <si>
    <t>02.30.601</t>
  </si>
  <si>
    <t>02.30.6011</t>
  </si>
  <si>
    <t>02.30.6012</t>
  </si>
  <si>
    <t>02.30.602</t>
  </si>
  <si>
    <t>02.30.6021</t>
  </si>
  <si>
    <t>02.30.6022</t>
  </si>
  <si>
    <t>02.30.604</t>
  </si>
  <si>
    <t>02.30.6041</t>
  </si>
  <si>
    <t>02.30.605</t>
  </si>
  <si>
    <t>02.30.6051</t>
  </si>
  <si>
    <t>02.30.6052</t>
  </si>
  <si>
    <t>02.30.6054</t>
  </si>
  <si>
    <t>02.30.606</t>
  </si>
  <si>
    <t>02.30.6063</t>
  </si>
  <si>
    <t>02.30.6063.001</t>
  </si>
  <si>
    <t>02.30.6063.002</t>
  </si>
  <si>
    <t>02.30.61</t>
  </si>
  <si>
    <t>02.30.611</t>
  </si>
  <si>
    <t>02.30.6117</t>
  </si>
  <si>
    <t>02.30.6117.001</t>
  </si>
  <si>
    <t>Λοιπές αμοιβές λοιπών εκτελούντων ειδικές υπηρεσίες με την ιδιότητα του ελεύθερου επαγγελματία</t>
  </si>
  <si>
    <t>02.30.6117.003</t>
  </si>
  <si>
    <t xml:space="preserve">Εκτέλεση εργασιών - υπηρεσίων για ποιοτικό έλεγχο σιδήρου,σκυροδέματος,ασφαλτομίγματος και αδρανών υλικών οδοποιίας των έργων του Δήμου </t>
  </si>
  <si>
    <t>02.30.6117.015</t>
  </si>
  <si>
    <t>Υπηρεσία συμβούλου για την εκπόνηση Σχεδίου Βιώσιμης Αστικής Κινητικότητας (ΣΒΑΚ) του Δ.Ν. - Επιχ/ση από Πράσινο Ταμειο - ΤΠ 2018</t>
  </si>
  <si>
    <t>02.30.6117.016</t>
  </si>
  <si>
    <t>Υπηρεσία Τεχνικού Συμβούλου υποστήριξης ΣΒΑΑ Νάουσας - Επ/ση Περιφέρειας Κεντρ.Μακεδονίας - Επ/σιακό Πρόγραμμα Κεντρ. Μακεδονίας 2014-20 - ΤΠ 2018</t>
  </si>
  <si>
    <t>02.30.6117.022</t>
  </si>
  <si>
    <t>Έξοδα Φορέα Πιστοποίησης Παιδικών Χαρών (Χελωνίτσα)- Εισ/ση 4787/2019 Τ.Υπ. - ΤΠ 2019 Ιδια Έσοδα</t>
  </si>
  <si>
    <t>02.30.6117.026</t>
  </si>
  <si>
    <t xml:space="preserve">Παροχή υπηρεσιών για την ωρίμανση και προετοιμασία φακέλου για την υποβολή πρότασης στο πρόγραμμα ΗΛΕΚΤΡΑ Ιδια Εσοδα </t>
  </si>
  <si>
    <t>02.30.6117.027</t>
  </si>
  <si>
    <t xml:space="preserve">Υπηρεσίες  συντήρησης  και υποστήριξης  λογισμικού ΑrcGIS στο Δήμο ΗΠ Νάουσας  (CPV 726700-4) Ιδια εσοδα </t>
  </si>
  <si>
    <t>02.30.6117.031</t>
  </si>
  <si>
    <t xml:space="preserve">Παροχή υπηρεισών για την προετοιμασία φακέλου για την υποβολή πρότασης  στο παλίσιο της πρόσκλησης με αρ.ΑΤ07  στο πρόγραμμα  ΑΝΤΩΝΗΣ ΤΡΙΤΣΗΣ Ιδιά Εσοδα </t>
  </si>
  <si>
    <t>02.30.6117.034</t>
  </si>
  <si>
    <t>Παροχή υπηρεσίας  για την προετοιμασία ολοκληρωμένου φακέλου με σκοπό την υλοποίηση του έργου «Αποκατάσταση ζημιών στον Παιδικό Σταθμό Αγγελοχωρίου λόγω θεομηνιών»</t>
  </si>
  <si>
    <t>02.30.6117.035</t>
  </si>
  <si>
    <t>Yπηρεσίες  παροχής συμβουλών  σε θέματα σχεδιασμού υποστήριξης του Δήμου Νάουσας για την ωρίμανση φακέλου και υποβολή αυτού στην πρόσκληση του Πράσινου  ταμείου  "ΑΣΤΙΚΗ ΑΝΑΖΩΟΓΟΝΗΣΗ  2021  " του Χρηματοδ. Προγρ. "ΔΡΑΣΕΙΣ  ΠΕΡΙΒΑΛΛΟΝΤΙΚΟΥ ΙΣΟΖΥΓΙΟΥ "</t>
  </si>
  <si>
    <t>02.30.6117.038</t>
  </si>
  <si>
    <t xml:space="preserve">Υπηρεσία για την υλοποιηση  της πράξς με τίτλο ¨Σχεδιο Αστικής Προσβασιμότητας Σ.Α.Π. του Δήμου Νόαυσας  στον άξονα προτεραιότητας 2"Αστικη Αναζωογόνηση  και λοιπές δράσεις  περιβαλλοντικού ισοζυγίου  2022  (ΑΔΑ :9ΨΘΤ46Ψ844-97Δ)   </t>
  </si>
  <si>
    <t>02.30.6117.039</t>
  </si>
  <si>
    <t xml:space="preserve">Παροχή υπηρεσιών τεχνικού συμβούλου για την εκπόνηση του σχεδίου ενεργειακής απόδοσης κιτρίων (Σ.Ε.Α.Κ.) για τη βελτίωση  της ενεργειακής απόδοσης των κτριρίων αρμοδιότητας του Δήμου Νάουσας  </t>
  </si>
  <si>
    <t>02.30.6117.040</t>
  </si>
  <si>
    <t xml:space="preserve">Παροχή συντήρησης  και διακρίβωσης 1)γεωδαιτικών δεκτών  (GPS )και γεωδατικών σταθμών </t>
  </si>
  <si>
    <t>02.30.6117.041</t>
  </si>
  <si>
    <t>Eξοδα φορέα πιστοποιησης  παιδικών χαρών Δήμου Νάουσας Ιδια έσοδα ΤΠ 2022</t>
  </si>
  <si>
    <t>02.30.62</t>
  </si>
  <si>
    <t>02.30.623</t>
  </si>
  <si>
    <t>02.30.6232</t>
  </si>
  <si>
    <t>Μισθώματα κτιρίων - Τεχνικών έργων ακινήτων.</t>
  </si>
  <si>
    <t>02.30.6233</t>
  </si>
  <si>
    <t>Μισθώματα μηχανημάτων - Τεχνικών Εγκαταστάσεων</t>
  </si>
  <si>
    <t>02.30.6233.001</t>
  </si>
  <si>
    <t>Mίσθωση μηχανήματος εκχιονισμού (φρέζα)</t>
  </si>
  <si>
    <t>02.30.625</t>
  </si>
  <si>
    <t>02.30.6253</t>
  </si>
  <si>
    <t>02.30.626</t>
  </si>
  <si>
    <t>02.30.6262</t>
  </si>
  <si>
    <t>02.30.6263</t>
  </si>
  <si>
    <t>02.30.6265</t>
  </si>
  <si>
    <t>Συντήρηση και επισκευή επίπλων και  λοιπού εξοπλισμού</t>
  </si>
  <si>
    <t>02.30.6265.001</t>
  </si>
  <si>
    <t xml:space="preserve">Συντήρηση κλιματιστικών   ετους 2021  ΤΠ 2021  Ιδια Εσοδα </t>
  </si>
  <si>
    <t>02.30.6265.002</t>
  </si>
  <si>
    <t xml:space="preserve">Συντήρηση Πυροπροστασίας  2021 ΤΠ 2021 Ιδια Εσοδα </t>
  </si>
  <si>
    <t>02.30.6265.003</t>
  </si>
  <si>
    <t xml:space="preserve">Συντήρηση ανελκυστήρων  έτους 2021 ΤΠ 2021  Ιδια Εσοδα </t>
  </si>
  <si>
    <t>02.30.6265.004</t>
  </si>
  <si>
    <t xml:space="preserve">Συντήρηση εγκαταστάσεων  και δικτύων  θέρμανσης  (καυστήρων -λέβητων -σωληνώσεων -θερμ.σωμάτων κα )έτους  2020 ΤΠ 2020  Ιδια Εσοδα </t>
  </si>
  <si>
    <t>02.30.6265.005</t>
  </si>
  <si>
    <t>Συντήρηση καυστήρων  και λεβήτων  των δημοτικών κτιρίων  ΤΠ 2021  Ιδια έσοδα</t>
  </si>
  <si>
    <t>02.30.6265.006</t>
  </si>
  <si>
    <t>Υπηρεσία συντήρησης  πυροπροστασίας  δημοτικών κτιρίων  ΙΔΙΑ ΕΣΟΔΑ ΤΠ 2022</t>
  </si>
  <si>
    <t>02.30.6265.007</t>
  </si>
  <si>
    <t>Υπηρεσία  συντήρησης  κλιματιστικών δημοτικών κτιρίων ΙΔΙΑ ΕΣΟΔΑ  ΤΠ 2022</t>
  </si>
  <si>
    <t>02.30.6265.008</t>
  </si>
  <si>
    <t>Υπηρεσία   συντήρησης  καυστήρων  λεβήτων δημοτικών κτιρίων ΙΔΙΑ ΕΣΟΔΑ ΤΠ 2022</t>
  </si>
  <si>
    <t>02.30.6265.009</t>
  </si>
  <si>
    <t>Υπηρεσία συντήρησης  ανελκυστήρων δημοτικών κτιρίων ΙΔΙΑ ΕΣΟΔΑ ΤΠ 2022</t>
  </si>
  <si>
    <t>02.30.6266</t>
  </si>
  <si>
    <t>02.30.63</t>
  </si>
  <si>
    <t>02.30.632</t>
  </si>
  <si>
    <t>02.30.6321</t>
  </si>
  <si>
    <t>Τέλη κυκλοφορίας επιβατικών αυτοκινήτων</t>
  </si>
  <si>
    <t>02.30.6322</t>
  </si>
  <si>
    <t>02.30.6323</t>
  </si>
  <si>
    <t>02.30.6323.001</t>
  </si>
  <si>
    <t>Παράβολα ΚΤΕΟ.</t>
  </si>
  <si>
    <t>02.30.6323.002</t>
  </si>
  <si>
    <t>02.30.64</t>
  </si>
  <si>
    <t>02.30.641</t>
  </si>
  <si>
    <t>02.30.6411</t>
  </si>
  <si>
    <t>Έξοδα κίνησης ιδιόκτητων μεταφορικών μέσων (καύσιμα λιπαντικά διόδια κλπ).</t>
  </si>
  <si>
    <t>02.30.642</t>
  </si>
  <si>
    <t>02.30.6422</t>
  </si>
  <si>
    <t>02.30.646</t>
  </si>
  <si>
    <t>02.30.6462</t>
  </si>
  <si>
    <t>02.30.66</t>
  </si>
  <si>
    <t>02.30.661</t>
  </si>
  <si>
    <t>02.30.6615</t>
  </si>
  <si>
    <t>02.30.664</t>
  </si>
  <si>
    <t>02.30.6641</t>
  </si>
  <si>
    <t>02.30.6643</t>
  </si>
  <si>
    <t>02.30.666</t>
  </si>
  <si>
    <t>02.30.6661</t>
  </si>
  <si>
    <t>02.30.6661.001</t>
  </si>
  <si>
    <t xml:space="preserve">Υλικά συντήρησης και επισκευής λοιπών εγκαταστάσεων </t>
  </si>
  <si>
    <t>02.30.6661.002</t>
  </si>
  <si>
    <t>Προμήθεια σκυροδέματος , σιδηρών οπλισμών ,οικοδομικών υλικών -ειδών  σιδήρου για την ΔΕ Νάουσας  2020(ιδια εσοδα ) - ΤΠ 2020</t>
  </si>
  <si>
    <t>02.30.6661.003</t>
  </si>
  <si>
    <t>Προμήθεια σκυροδέματος , σιδηρών οπλισμών οικοδομιών υλικών -ειδών  σιδήρου για τη ΔΕ Ανθεμίων  2020(Ιδια Εσοδα )- ΤΠ 2020</t>
  </si>
  <si>
    <t>02.30.6661.004</t>
  </si>
  <si>
    <t>Προμήθεια χρωμάτων και παρελκόμενων  2020 (Ιδια Εσοδα )- ΤΠ 2020</t>
  </si>
  <si>
    <t>02.30.6661.005</t>
  </si>
  <si>
    <t>Προμήθεια ειδών ξυλείας  2020(Ιδια Εσοδα )- ΤΠ 2020</t>
  </si>
  <si>
    <t>02.30.6661.008</t>
  </si>
  <si>
    <t xml:space="preserve">Προμήθεια οικοδομικών υλικών ΤΠ 2021  Ιδια έσοδα </t>
  </si>
  <si>
    <t>02.30.6661.009</t>
  </si>
  <si>
    <t xml:space="preserve">Προμήθεια  χρωμάτων και παρελκόμενων ΤΠ  2021 Ιδια έσοδα  </t>
  </si>
  <si>
    <t>02.30.6661.010</t>
  </si>
  <si>
    <t xml:space="preserve">Προμήθεια ειδών ξυλείας  και παρελκόμενων  ΤΠ 2021  Ιδια έσοδα </t>
  </si>
  <si>
    <t>02.30.6661.012</t>
  </si>
  <si>
    <t xml:space="preserve">Προμήθεια ηλεκτρολογικού υλικού ΤΠ 2021  Ιδια έσοδα </t>
  </si>
  <si>
    <t>02.30.6661.013</t>
  </si>
  <si>
    <t xml:space="preserve">Προμήθεια υδραυλικών υλικών για τη ΔΕ Ναουσας ΙΔΙΑ ΕΣΟΔΑ ΤΠ 2022 </t>
  </si>
  <si>
    <t>02.30.6661.014</t>
  </si>
  <si>
    <t xml:space="preserve">Προμήθεια ηλεκτρολογικών υλικών για τη ΔΕ Νάουσας ΙΔΙΑ ΕΣΟΔΑ ΤΠ 2022 </t>
  </si>
  <si>
    <t>02.30.6661.015</t>
  </si>
  <si>
    <t xml:space="preserve">Προμήθεια οικοδομικών υλικών έτους 2022 ΙΔΙΑ ΕΣΟΔΑ ΤΠ 2022 </t>
  </si>
  <si>
    <t>02.30.6661.016</t>
  </si>
  <si>
    <t xml:space="preserve">Προμήθεια χρωμάτων και παρελκόμενων ΙΔΙΑ ΕΣΟΔΑ ΤΠ 2022 </t>
  </si>
  <si>
    <t>02.30.6661.017</t>
  </si>
  <si>
    <t>Προμήθεια ειδών ξυλείας  και παρελκομένων  ΙΔΙΑ ΕΣΟΔΑ ΤΠ 2022</t>
  </si>
  <si>
    <t>02.30.6661.018</t>
  </si>
  <si>
    <t>Προμήθεια χρωμάτων και παρελκόμενων ΔΕ ΑΝΘΕΜΙΩΝ   ΙΔΙΑ ΕΣΟΔΑ ΤΠ 2022</t>
  </si>
  <si>
    <t>02.30.6661.019</t>
  </si>
  <si>
    <t>Προμήθεια αδρανών υλικών ΙΔΙΑ ΕΣΟΔΑ ΤΠ 2022</t>
  </si>
  <si>
    <t>02.30.667</t>
  </si>
  <si>
    <t>02.30.6671</t>
  </si>
  <si>
    <t>02.30.668</t>
  </si>
  <si>
    <t>02.30.6681</t>
  </si>
  <si>
    <t>02.30.7</t>
  </si>
  <si>
    <t>02.30.71</t>
  </si>
  <si>
    <t>02.30.713</t>
  </si>
  <si>
    <t>02.30.7131</t>
  </si>
  <si>
    <t>02.30.7131.003</t>
  </si>
  <si>
    <t>Προμήθεια μηχανημάτων και λοιπού εξοπλισμού</t>
  </si>
  <si>
    <t>02.30.7131.004</t>
  </si>
  <si>
    <t>Προμήθεια αλατοδιανομέα και λεπίδης απ/νισμού για την προσαρμογή σε αγροτ.αυτ/το 4χ4 για τις ΔΕ Ειρην και Ανθ. Τ.Π. 2017 - ΣΑΤΑ 2017</t>
  </si>
  <si>
    <t>02.30.7131.006</t>
  </si>
  <si>
    <t>Προμήθεια  μηχανημάτων έργου, οχημάτων ή/και συν/κού εξοπλισμού, ΤΠ 2018- ΠΔΕ "Πρόγρ. ΦΙΛΟΔΗΜΟΣ ΙΙ, 175.000,00 Ε + 7.500,00 ΣΑΤΑ".</t>
  </si>
  <si>
    <t>02.30.7131.008</t>
  </si>
  <si>
    <t>Προμήθεια αλατοδιανομέα και λεπίδας αποχιονισμού για την προσαρμογή σε αγροτικό αυτοκινητο  4*4   (ΚΑΠ ΠΔΕ Πρωην ΣΑΤΑ ) ΤΠ 2022</t>
  </si>
  <si>
    <t>02.30.7132</t>
  </si>
  <si>
    <t>Μεταφορικά μέσα</t>
  </si>
  <si>
    <t>02.30.7132.008</t>
  </si>
  <si>
    <t>Έργο "Προώθηση εναλλακτικών τρόπων μετακίνησης, υποδομές για καθαρές μεταφορές" του Επιχ/. Προγρ. "Κεντρική Μακεδονία 2014-2020"  - ΤΠ 2018</t>
  </si>
  <si>
    <t>02.30.7134</t>
  </si>
  <si>
    <t>02.30.7134.004</t>
  </si>
  <si>
    <t>Προμήθεια και τοποθέτηση εκθεσιακού εξοπλισμού (έπιπλα κλπ.) στο χώρο του Κέντρου Τεκμιρίωσης "ΕΡΙΑ" - ΑΡΘΡΟ 27.Ν.3759/09 Τ.Π.2013</t>
  </si>
  <si>
    <t>02.30.7134.007</t>
  </si>
  <si>
    <t>Προμήθεια λογισμικού  σχετικά με τον προγραμματισμό την πορεία υλοποιησης και την εκτέλεση των δημόσιων συμβάσεων  του Δήμου Νάουσας (Ιδια Εσοδα)</t>
  </si>
  <si>
    <t>02.30.7134.008</t>
  </si>
  <si>
    <t xml:space="preserve">Προμήθεια  προγραμμάτων Στατικής επίλυσης  φορέων Ιδια Εσοδα </t>
  </si>
  <si>
    <t>02.30.7134.009</t>
  </si>
  <si>
    <t xml:space="preserve">Προμήθεια πακέτο αναβάθμισης λογισμικού για τη διαγνωστική μοναδα οχημάτων απο το συνεργείο οχημάτων Δ.Η.Π. Νάουσας </t>
  </si>
  <si>
    <t>02.30.7135</t>
  </si>
  <si>
    <t>02.30.7135.036</t>
  </si>
  <si>
    <t xml:space="preserve">Προμήθεια ειδών οδικής σήμανσης Τ.Π. 2021  Ιδια έσοδα </t>
  </si>
  <si>
    <t>02.30.7135.042</t>
  </si>
  <si>
    <t xml:space="preserve">Προμήθεια, τοποθέτηση εξοπλισμού για την αναβάθμιση παιδιιών χαρών Δήμου Νάουσας" - ΤΠ 2018 - ΥΠΕΣ Απ.34502/09.07.2018 208.382,00 Ε </t>
  </si>
  <si>
    <t>02.30.7135.043</t>
  </si>
  <si>
    <t>Προμήθεια σιδηρών κιγκλιδώματα "ΧΙΑΣΤΙ" - ΤΠ 2019 - ΣΑΤΑ 2019</t>
  </si>
  <si>
    <t>02.30.7135.044</t>
  </si>
  <si>
    <t>Προμήθεια ειδών πυροπροστασίας για δημοτικά κτίρια του Δ. Νάουσας - ΤΠ 2019 - ΣΑΤΑ 2019</t>
  </si>
  <si>
    <t>02.30.7135.045</t>
  </si>
  <si>
    <t>Προμήθεια λεβήτων - καυστήρων  -  κυκλοφορητών για την ΔΕ Νάουσας -  ΤΠ 2019 - ΣΑΤΑ 2019</t>
  </si>
  <si>
    <t>02.30.7135.046</t>
  </si>
  <si>
    <t>Προμήθεια υδραυλικών υλικών σε Δημοτικά κτίρια και υπαίθριες δημοτικές εγκαταστάσεις για την Δ.Ε. Ειρηνούπολης 2019 - ΤΠ 2019 - ΙΔΙΑ ΕΣΟΔΑ</t>
  </si>
  <si>
    <t>02.30.7135.048</t>
  </si>
  <si>
    <t>Προμήθεια λεβήτων καυστήρων -κυκλοφορητών  Δ.Κ.Νάουσας Ιδια έσοδα ΤΠ 2022</t>
  </si>
  <si>
    <t>02.30.7135.049</t>
  </si>
  <si>
    <t>Προμήθεια ειδών οδικής σήμανσης ΙΔΙΑ ΕΣΟΔΑ ΤΠ  2022</t>
  </si>
  <si>
    <t>02.30.7135.050</t>
  </si>
  <si>
    <t>Προμήθεια κινητού ικριώματος  Ιδια Εσοδα ΤΠ 2022</t>
  </si>
  <si>
    <t>02.30.7135.051</t>
  </si>
  <si>
    <t>Προμήθεια υαλοπινάκων Ιδια έσοδα ΤΠ 2022</t>
  </si>
  <si>
    <t>02.30.73</t>
  </si>
  <si>
    <t>02.30.731</t>
  </si>
  <si>
    <t>ΔΑΠΑΝΕΣ ΚΑΤΑΣΚΕΥΗΣ ΚΤΙΡΙΩΝ,ΕΡΓΩΝ ΙΔΙΟΚΤΗΣΙΑΣ ΔΗΜΟΥ</t>
  </si>
  <si>
    <t>02.30.7312</t>
  </si>
  <si>
    <t>Δαπάνες κατασκευής τεχνικών έργων ύδρευσης, άρδευσης και αποχέτευσης</t>
  </si>
  <si>
    <t>02.30.7312.015</t>
  </si>
  <si>
    <t>Κατασκευή τεχνικών έργων τοπικών κοινοτήτων και δημοτικής κοινότητας Νάουσας ΤΠ 2021  ΚΑΠ Επενδυτικών  δαπανών (πρώην ΣΑΤΑ)</t>
  </si>
  <si>
    <t>02.30.732</t>
  </si>
  <si>
    <t>02.30.7321</t>
  </si>
  <si>
    <t>02.30.7321.027</t>
  </si>
  <si>
    <t xml:space="preserve">Κατασκευή τεχνικού στη θέση Ροδιά  ΣΑΤΑ - ΤΠ 2015 </t>
  </si>
  <si>
    <t>02.30.7322</t>
  </si>
  <si>
    <t>Πλατείες πάρκα παιδότοποι</t>
  </si>
  <si>
    <t>02.30.7322.021</t>
  </si>
  <si>
    <t>Ανάπλαση παιδικων χαρών Τοπικών Κοινοτήτων Δ. Νάουσας - ΤΠ 2019- Εισ/ση 4286/2019 Τ.Υπ. - Χρ/ση ΣΑΤΑ 13818,78 &amp; Αρ. 27 Ν.3756/09 6181,22</t>
  </si>
  <si>
    <t>02.30.7322.023</t>
  </si>
  <si>
    <t>Ανάπλαση παιδικων χαρών Δ.Ε. Ειρηνούπολης- ΤΠ 2020-  ΦΙΛΟΔΗΜΟΣ ΙΙ</t>
  </si>
  <si>
    <t>02.30.7322.024</t>
  </si>
  <si>
    <t>Κατασκευή  συντριβανιού  στον κυκλικό κόμβο της πύλης του πάρκου ΤΠ 2021  ΚΑΠ Επενδυτικών δαπανών  (πρωην ΣΑΤΑ)</t>
  </si>
  <si>
    <t>02.30.7322.025</t>
  </si>
  <si>
    <t>Ανάπλαση παιδικών χαρών Δήμου Νάουσας ΚΑΠ ΠΔΕ ΠΡΩΗΝ -ΤΠ 2022</t>
  </si>
  <si>
    <t>02.30.7322.026</t>
  </si>
  <si>
    <t>Ανάπλαση  παιδικής χαράς  Αγγελοχωρίου - ΚΑΠ ΕΠΕΝΔ.ΔΑΠΑΝΩΝ ΤΠ 2022</t>
  </si>
  <si>
    <t>02.30.7323</t>
  </si>
  <si>
    <t>Οδοί - οδοστρώματα</t>
  </si>
  <si>
    <t>02.30.7323.106</t>
  </si>
  <si>
    <t>Κατασκευή διαβάσεων στην ΤΚ Άνω Ζερβοχωρίου   - ΤΠ 2018 -ΣΑΤΑ</t>
  </si>
  <si>
    <t>02.30.7323.107</t>
  </si>
  <si>
    <t>Έργο "Αναπλάσεις οδού Μεγάλου Αλεξάνδρου" Επιχορ. Πρόγραμμα του ΠΡΑΣΙΝΟΥ ΤΑΜΕΙΟΥ : 297482,00,  Ίδια έσοδα: 400000,00 &amp; ΣΑΤΑ : 182518,00 -  ΤΠ 2018</t>
  </si>
  <si>
    <t>02.30.7323.108</t>
  </si>
  <si>
    <t>Βελτίωση της πρόσβασης σε γεωργική γη και κτηνοτροφικές εκμεταλλεύσεις του Δήμου Η.Π.Νάουσας (Δάνειο Τ.Π.Δ -75% ΕΥΡ.ΤΡ.ΕΠ.&amp; 25% Τ.Π.Δ.) Τ.Π.2019</t>
  </si>
  <si>
    <t>02.30.7323.109</t>
  </si>
  <si>
    <t xml:space="preserve">Ασφαλτοστρώσεις  Δήμου Η,Π.Ναουσας  ΤΠ 2020  ΚΑΠ ΠΔΕ ΠΡΩΗΝ ΣΑΤΑ  42000 ευρώ   ,ΦΙΛΟΔΗΜΟΣ  197.700  ευρώ </t>
  </si>
  <si>
    <t>02.30.7323.110</t>
  </si>
  <si>
    <t>Διαγράμιμιση οδικού δικτύου Δήμου Η,Π.Νάουσας ( ΚΑΠ ΠΔΕ  πρώην ΣΑΤΑ  )-ΤΠ 2020</t>
  </si>
  <si>
    <t>02.30.7323.111</t>
  </si>
  <si>
    <t>Οδική σήμανση  Δήμου Η.Π.Νάουσας ΤΠ 2021 ΚΑΠ Επενδυτικών  δαπανών (Πρώην ΣΑΤΑ)</t>
  </si>
  <si>
    <t>02.30.7323.112</t>
  </si>
  <si>
    <t>Τσιμεντοστρώσεις οδών Τοπικών κοινοτήτων και δημοτικής κοινότητας  Νάουσας  ΤΠ2021  ΚΑΠ Επενδυτικών δαπανών ( πρώην ΣΑΤΑ)</t>
  </si>
  <si>
    <t>02.30.7323.113</t>
  </si>
  <si>
    <t xml:space="preserve">Ανακατασκευή  δρόμου προς "Μύλους"  ΤΠ 2021  ΚΑΠ Επενδυτικών δαπανών  (πρώην ΣΑΤΑ) </t>
  </si>
  <si>
    <t>02.30.7323.114</t>
  </si>
  <si>
    <t>Τσιμεντοστρώσεις  οδών Δήμου Η.Π.Νάουσας ΚΑΠ ΠΔΕ ΠΡΩΗΝ - ΤΠ 2022</t>
  </si>
  <si>
    <t>02.30.7324</t>
  </si>
  <si>
    <t>Πεζοδρόμια</t>
  </si>
  <si>
    <t>02.30.7324.027</t>
  </si>
  <si>
    <t>Κατασκευή  πλακοστροτων  πεζοδρομίων  και εξωραισμός  κοινόχρηστων  χώρων τοπικών κοινοτήτων και δημοτικ΄ςη κοινότητας Νάουσας ΤΠ2021  ΚΑΠ επενδυτικων δαπανών (πρώην ΣΑΤΑ)</t>
  </si>
  <si>
    <t>02.30.7325</t>
  </si>
  <si>
    <t>02.30.7325.011</t>
  </si>
  <si>
    <t>Έργο αισθητικής αναβάθμισης δικτύων Διανομής Ηλ. Ενέργειας σε τμήμα της  οδού Μ. Αλεξάνδρου, Βασ. Φιλίππου, Μπιγκάνου, Κατσαούνη και Πετρίδη  της Δ.Ε. Νάουσας - Ίδια Έσοδα ΤΠ 2019</t>
  </si>
  <si>
    <t>02.30.7326</t>
  </si>
  <si>
    <t>02.30.7326.052</t>
  </si>
  <si>
    <t>Προμήθεια  εξοπλισμού κατασκευή , μεταφορά και τοποθέτηση στεγάστρων στάσεων  αστικών γραμών για την εξυπηρέτηση του επιβατικού κοινού του Δήμου Η.Π.Ναουσαα ΦΙΛΟΔΗΜΟΣ ΙΙ   ΤΠ 2021</t>
  </si>
  <si>
    <t>02.30.733</t>
  </si>
  <si>
    <t>02.30.7331</t>
  </si>
  <si>
    <t>02.30.7331.076</t>
  </si>
  <si>
    <t>Προμήθεια οικοδομικών υλικών (σκυροδέματα, Οπλισμοί, Προϊόντα τσιμέντου, οικοδομικά υλικά, τσιμεντοσανίδες, Γυψοσανίδες) - ΣΑΤΑ ΤΠ 2017</t>
  </si>
  <si>
    <t>02.30.7331.090</t>
  </si>
  <si>
    <t>Προμήθεια Σκυροδέματος  - ΤΠ 2018 -ΣΑΤΑ</t>
  </si>
  <si>
    <t>02.30.7331.093</t>
  </si>
  <si>
    <t>Προμήθεια Ξύλινων Θυρών - Κουφωμάτων - ΤΠ 2018 -ΣΑΤΑ</t>
  </si>
  <si>
    <t>02.30.7331.094</t>
  </si>
  <si>
    <t>Προμήθεια Χρωμάτων και παρελκόμενων  - ΤΠ 2018 -ΣΑΤΑ</t>
  </si>
  <si>
    <t>02.30.7331.098</t>
  </si>
  <si>
    <t>Υπηρεσία συντήρησης καυστήρων - λεβήτων  2018 - Άρθ.27 Ν.3756/09 - ΤΠ 2018</t>
  </si>
  <si>
    <t>02.30.7331.100</t>
  </si>
  <si>
    <t>Συντήρηση κλιματιστικών 2019 - ΤΠ 2019 ΚΑΠ ΠΔΕ (Πρώην ΣΑΤΑ)</t>
  </si>
  <si>
    <t>02.30.7331.101</t>
  </si>
  <si>
    <t>Προμήθεια Σκυροδέματος  - ΤΠ 2019 - ΚΑΠ ΠΔΕ Πρώην ΣΑΤΑ</t>
  </si>
  <si>
    <t>02.30.7331.102</t>
  </si>
  <si>
    <t>Προμήθεια ειδών σιδήρου - ΤΠ 2019- ΚΑΠ ΠΔΕ Πρώην ΣΑΤΑ</t>
  </si>
  <si>
    <t>02.30.7331.103</t>
  </si>
  <si>
    <t>Προμήθεια ειδών ξυλείας για την Δ.Ε. Νάουσας 2019- ΤΠ 2019  - ΚΑΠ  ΠΔΕ Πρώην ΣΑΤΑ</t>
  </si>
  <si>
    <t>02.30.7331.104</t>
  </si>
  <si>
    <t>Προμήθεια ξύλινων θυρών και κουφωμάτων 2019 - ΤΠ 2019  - ΚΑΠ  ΠΔΕ Πρώην ΣΑΤΑ</t>
  </si>
  <si>
    <t>02.30.7331.105</t>
  </si>
  <si>
    <t>Προμήθεια χρωμάτων &amp;  παρελκόμενων για την Δ.Ε. Ανθεμίων  2019 - ΤΠ 2019  - ΚΑΠ  ΠΔΕ Πρώην ΣΑΤΑ</t>
  </si>
  <si>
    <t>02.30.7331.106</t>
  </si>
  <si>
    <t>Προμήθεια υδρορροών &amp; παρελκόμενων για την Δ.Ε. Ανθεμίων  2019 - ΤΠ 2019  - ΚΑΠ  ΠΔΕ Πρώην ΣΑΤΑ</t>
  </si>
  <si>
    <t>02.30.7331.107</t>
  </si>
  <si>
    <t>Προμήθεια υαλοπινάκων 2019-  ΤΠ 2019  ΚΑΠ ΠΔΕ Πρώην ΣΑΤΑ</t>
  </si>
  <si>
    <t>02.30.7331.108</t>
  </si>
  <si>
    <t>Προμήθεια οπλισμών για Δ.Ε. Ανθεμίων 2019 -  ΤΠ 2019 ΚΑΠ  ΠΔΕ Πρώην ΣΑΤΑ</t>
  </si>
  <si>
    <t>02.30.7331.109</t>
  </si>
  <si>
    <t>Προμήθεια οικοδομικών υλικών για την ΔΕ Ειρηνούπολης  2019 -  ΤΠ 2019 ΚΑΠ  ΠΔΕ Πρώην ΣΑΤΑ</t>
  </si>
  <si>
    <t>02.30.7331.110</t>
  </si>
  <si>
    <t>Προμήθεια υδραυλικών υλικών για την Δ.Ε. Νάουσας 2019 - ΤΠ 2019 - ΚΑΠ ΠΔΕ Πρώην ΣΑΤΑ</t>
  </si>
  <si>
    <t>02.30.7331.111</t>
  </si>
  <si>
    <t>Εργο για την "Ενεργειακή αναβάθμιση Δημοτικού Θεάτρου - Πολιτιστικού Κέντρου Νάουσας"  - ΤΠ 2019 Επιχ. Πρόγρ. Μακεδονία 2014-2020 463.131,12  &amp; 30.868,88 ΣΑΤΑ 2019</t>
  </si>
  <si>
    <t>02.30.7331.112</t>
  </si>
  <si>
    <t>Εργο με τίτλο "Εργασίες Ενεργειακής αναβάθμισης κτιρίου Γυμνασίου Κοπανού "  - ΤΠ 2019 Επιχ. Πρόγρ. Μακεδονία 2014-2020</t>
  </si>
  <si>
    <t>02.30.7331.113</t>
  </si>
  <si>
    <t>Εργο με τίτλο "Εργασίες Ενεργειακής αναβάθμισης κτιρίου Γυμνασίου με Λυκειακές τάξεις Ειρηνούπολης "  - ΤΠ 2019 Επιχ. Πρόγρ. Μακεδονία 2014-2020</t>
  </si>
  <si>
    <t>02.30.7331.114</t>
  </si>
  <si>
    <t>Προμήθεια ειδών σιδήρου για την Δ.Ε. Ανθεμίων - Εισ/ση 4784/19 Τμ.αυτ/σιας - ΤΠ 2019 ΚΑΠ Πρώην ΣΑΤΑ</t>
  </si>
  <si>
    <t>02.30.7331.117</t>
  </si>
  <si>
    <t>Συντήρηση Δημοτικών Κτιρίων Δήμου Η.Π. Νάουσας έτους 2020 - ΤΠ 2020 - ΠΔΕ πρώην ΣΑΤΑ</t>
  </si>
  <si>
    <t>02.30.7331.118</t>
  </si>
  <si>
    <t>Επισκευή και συντήρηση σχολικών κτιρίων έτους 2020 - ΤΠ 2020 - Αρθ. 13 Ν.2880/2001</t>
  </si>
  <si>
    <t>02.30.7331.123</t>
  </si>
  <si>
    <t>Επισκευή και συντήρηση  σχολικών κτιρίων  ΤΠ 2021 ( αρ.13Ν.2880/2001 )</t>
  </si>
  <si>
    <t>02.30.7331.124</t>
  </si>
  <si>
    <t>Συντήρηση σχολικών κτιρίων Δήμου Νάουσας  ΤΠ 2021αρθρο  13Ν.2880/2021 403550 ευρώ, , ΚΑΠ Επενδυτικών   δαπανών πρώην ΣΑΤΑ  200.000 ευρώ.)</t>
  </si>
  <si>
    <t>02.30.7331.126</t>
  </si>
  <si>
    <t xml:space="preserve">Συντήρηση  δημοτικών κτιρίων Δήμου Η.Π.Νάουσας  ΤΠ 2021  (ΚΑΠ επενδυτικών δαπανών  πρώην ΣΑΤΑ  250.506.59 ευρώ  , αρθρο  27Ν.3759/09 29.520,65 ευρώ ,  ιδια έσοδα  657,91  ευρώ </t>
  </si>
  <si>
    <t>02.30.7331.127</t>
  </si>
  <si>
    <t>Εκσυγχρονισμός  ηλεκτρικών εγκαταστάσεων  κτιριών  δημοτικού θεάτρου  Νάουσας και Γυμνασίου  Κοπανού ΚΑΠ Επενδυτικών δαπανών (πρώην ΣΑΤΑ) ΤΠ 2022</t>
  </si>
  <si>
    <t>02.30.7333</t>
  </si>
  <si>
    <t>02.30.7333.021</t>
  </si>
  <si>
    <t>Βελτίωση πρόσβασης σε γεωργικές &amp; κτηνοτροφικές εκμ/σεις στην ΤΚ Λευκαδίων (Ράμνιστα) Επιχορήγηση  "Πρόγραμμα Αγροτικής Ανάπτυξης" ΠΑΑ για τη δράση "- ΤΠ 2018</t>
  </si>
  <si>
    <t>02.30.7333.022</t>
  </si>
  <si>
    <t>Βελτίωση οδού πρόσβασης (τμήμα 2) σε γεωργικές εκμ/σεις στην ΤΚ ΧαρίεσσαςΕπιχορήγηση  "Πρόγραμμα Αγροτικής Ανάπτυξης" ΠΑΑ για τη δράση  "- ΤΠ 2018</t>
  </si>
  <si>
    <t>02.30.7333.023</t>
  </si>
  <si>
    <t>Βελτίωση οδού πρόσβασης (τμήμα 1)  σε γεωργικές εκμ/σεις Τ.Κ. ΧαρίεσσαςΕπιχορήγηση  "Πρόγραμμα Αγροτικής Ανάπτυξης" ΠΑΑ για τη δράση " - ΤΠ 2018</t>
  </si>
  <si>
    <t>02.30.7333.024</t>
  </si>
  <si>
    <t>Βελτίωση οδού πρόσβασης σε γεωργικές εκμ/σεις στην ΤΚ ΜαρίναςΕπιχορήγηση  "Πρόγραμμα Αγροτικής Ανάπτυξης" ΠΑΑ για τη δράση " - ΤΠ 2018</t>
  </si>
  <si>
    <t>02.30.7333.026</t>
  </si>
  <si>
    <t>Προμήθεια ασφαλτικών υλικών για την ΔΕ Ειρηνούπολής ΤΠ 2018 - ΣΑΤΑ</t>
  </si>
  <si>
    <t>02.30.7333.027</t>
  </si>
  <si>
    <t>Προμήθεια ασφαλτικών υλικών για την ΔΕ Ανθεμίων 2019- ΤΠ 2019 - ΚΑΠ  ΠΔΕ Πρώην ΣΑΤΑ</t>
  </si>
  <si>
    <t>02.30.7333.028</t>
  </si>
  <si>
    <t>Προμήθεια ασφαλτικών υλικών για την ΔΕ Ειρηνούπολης 2019- ΤΠ 2019 - ΚΑΠ  ΠΔΕ Πρώην ΣΑΤΑ</t>
  </si>
  <si>
    <t>02.30.7333.029</t>
  </si>
  <si>
    <t>Προμήθεια προϊόντων τσιμέντου για την ΔΕ Ανθεμίων 2019- ΤΠ 2019 - ΚΑΠ  ΠΔΕ Πρώην ΣΑΤΑ</t>
  </si>
  <si>
    <t>02.30.7333.031</t>
  </si>
  <si>
    <t>Συντήρηση και αποκατάσταση οδικού δικτύου Δήμου Η.Π. Νάουσας έτους 2020 - ΤΠ 2020 -  ΠΔΕ - ΠΡΩΗΝ ΣΑΤΑ</t>
  </si>
  <si>
    <t>02.30.7333.033</t>
  </si>
  <si>
    <t>Συντήρηση και αποκατάσταση  οδικού δικτύου  Δήμου Ηπ Νάουσας  έτους  2021  ΤΠ 2021  ΚΑΠ επενδυτικών  δαπανών (πρώην ΣΑΤΑ)</t>
  </si>
  <si>
    <t>02.30.7333.034</t>
  </si>
  <si>
    <t>Συντήρηση οδικού δικτύου  Δήμου Η,Π,Νάουσας  (ΚΑΠ επενδυτικών  δαπανών  1.000.000,00  ευρώ  πρώην ΣΑΤΑ ) ΤΠ 2022</t>
  </si>
  <si>
    <t>02.30.7333.713</t>
  </si>
  <si>
    <t xml:space="preserve">Ασφαλτόστρωση δημοτικών δρόμων στην επέκταση του ρυμοτομικού σχεδίου του οικισμού  Άνω Ζερβοχωρίου  - Δ.Ε. Ειρηνούπολης ΙΔΙΑ ΕΣΟΔΑ-ΣΥΝΕΧΙΖΟΜΕΝΟ </t>
  </si>
  <si>
    <t>02.30.7336</t>
  </si>
  <si>
    <t>02.30.7336.036</t>
  </si>
  <si>
    <t>Συντήρηση ηλεκτραντλίων Δ.Ε. Νάουσας ΤΠ 2019 - ΚΑΠ ΠΔΕ (πρώην ΣΑΤΑ)</t>
  </si>
  <si>
    <t>02.30.7336.037</t>
  </si>
  <si>
    <t>Συντήρηση ηλεκτραντλίων Δ.Ε. Ειρηνούπολης ΤΠ 2019 - ΚΑΠ ΠΔΕ (πρώην ΣΑΤΑ)</t>
  </si>
  <si>
    <t>02.30.7336.038</t>
  </si>
  <si>
    <t>Συντήρηση ηλεκτραντλίων Δ.Ε.Ανθεμίων ΤΠ 2019 - ΚΑΠ ΠΔΕ (πρώην ΣΑΤΑ)</t>
  </si>
  <si>
    <t>02.30.7336.039</t>
  </si>
  <si>
    <t>Συντήρηση αντλητικών συγκροτημάτων , αρδευτικών δικτύων και γεμιστικών Δήμου Η.Π.Νάουσας - ΤΠ 2020 - ΠΔΕ πρώην ΣΑΤΑ</t>
  </si>
  <si>
    <t>02.30.7336.042</t>
  </si>
  <si>
    <t>Συντήρηση  ηλεκτροκινητήρων αντλιών -ιδια έσοδα 2021 ΤΠ</t>
  </si>
  <si>
    <t>02.30.7336.043</t>
  </si>
  <si>
    <t>Υπηρεσία  συντήρησης ηλεκτροκινητήρων αντλιών  ΙΔΙΑ ΕΣΟΔΑ ΤΠ  2022</t>
  </si>
  <si>
    <t>02.30.74</t>
  </si>
  <si>
    <t>ΜΕΛΕΤΕΣ ΕΡΕΥΝΕΣ ΠΕΙΡΑΜΑΤΙΚΕΣ ΕΡΓΑΣΙΕΣ ΚΑΙ ΕΙΔΙΚΕΣ ΔΑΠΑΝΕΣ</t>
  </si>
  <si>
    <t>02.30.741</t>
  </si>
  <si>
    <t>ΜΕΛΕΤΕΣ - ΕΡΕΥΝΕΣ ΚΑΙ ΠΕΙΡΑΜΑΤΙΚΕΣ ΕΡΓΑΣΙΕΣ</t>
  </si>
  <si>
    <t>02.30.7411</t>
  </si>
  <si>
    <t>Μελέτες έρευνες για κατασκευές και επέκταση κτιρίων</t>
  </si>
  <si>
    <t>02.30.7411.016</t>
  </si>
  <si>
    <t xml:space="preserve">Οριστική μελέτη αποκατάστασης και επανάχρησης  του διατηρητέου κτιρίου Κονάκι από κατοικία σε Κέντρο Αγροτικής Οικονομίας στην Τ.Κ Μαρίνας του Δήμου Νάουσας - Τ.Π. 2012 - ΣΑΤΑ-ΣΥΝΕΧΙΖΟΜΕΝΟ </t>
  </si>
  <si>
    <t>02.30.7411.028</t>
  </si>
  <si>
    <t>Συμφωνία -πλαίσιο  για την εκπόνηση α)αρχιτεκτονικών μελετών β)Ειδικών Αρχιτεκτονικών  μελετών γ)Στατικών μελετών  δ) Γεωτεχνικών μελετών ε) Μηχανολογικών ηλεκτρομηχανολογικών  μελετών και στ) Ενεργειακών μελετών  ΤΠ 2021  (ΠΔΕ πρώην ΣΑΤΑ)</t>
  </si>
  <si>
    <t>02.30.7412</t>
  </si>
  <si>
    <t>Μελέτες και έρευνες για κατασκευές και επέκταση τεχνικών έργων (πλην κτιρίων)</t>
  </si>
  <si>
    <t>02.30.7412.030</t>
  </si>
  <si>
    <t>Μελέτη κόμβου εισόδου πόλης Νάουσας Άρθρ.27. ΤΠ 2015</t>
  </si>
  <si>
    <t>02.30.7412.032</t>
  </si>
  <si>
    <t xml:space="preserve">Μελέτη κατασκευής νέας γέφυρας ποταμού Αράπιτσα στη Θέση Νοσοκομείου Πόλης  Νάουσας - ΤΠ 2018 ΣΑΤΑ </t>
  </si>
  <si>
    <t>02.30.7412.033</t>
  </si>
  <si>
    <t>Μελέτη Ολοκλήρωμένης  ανάπλασης στον αστικό ιστό της πόλης της Νάουσας -  ΤΠ 2018 - ΚΑΠ  ΠΔΕ Πρώην ΣΑΤΑ</t>
  </si>
  <si>
    <t>02.30.7413</t>
  </si>
  <si>
    <t>Λοιπές μελέτες</t>
  </si>
  <si>
    <t>02.30.7413.036</t>
  </si>
  <si>
    <t>Εκπόνηση μελέτης ραδιολογικής ανάλυσης για την αναγνώριση ιαματικών πηγών Αγ. Νικολάου Τ.Κ. Κοπανού ΣΑΤΑ - ΤΠ 2016</t>
  </si>
  <si>
    <t>02.30.7413.701</t>
  </si>
  <si>
    <t xml:space="preserve">Σχέδιο Χωρικής και Οικιστικής Οργάνωσης Ανοιχτής Πόλης (Σ.Χ.Ο.Ο.Α.Π.) - Δ.Ε. Ειρηνούπολης - ΘΗΣΕΑΣ-ΣΥΝΕΧΙΖΟΜΕΝΟ </t>
  </si>
  <si>
    <t>02.30.8</t>
  </si>
  <si>
    <t>02.30.81</t>
  </si>
  <si>
    <t>02.30.811</t>
  </si>
  <si>
    <t>02.30.8111</t>
  </si>
  <si>
    <t>02.30.8113</t>
  </si>
  <si>
    <t>02.30.8115</t>
  </si>
  <si>
    <t>02.30.812</t>
  </si>
  <si>
    <t>02.30.8122</t>
  </si>
  <si>
    <t>02.30.8122.035</t>
  </si>
  <si>
    <t>Οφειλή για το έργο "Υπηρεσία συντήρησης καυστήρων - λεβήτων  2018 - Άρθ.27 Ν.3756/09 - ΤΠ 2018</t>
  </si>
  <si>
    <t>02.30.8122.037</t>
  </si>
  <si>
    <t>Οφειλή για το έργο "Προμήθεια Σκυροδέματος  " - ΤΠ 2019 - ΚΑΠ ΠΔΕ Πρώην ΣΑΤΑ</t>
  </si>
  <si>
    <t>02.30.8122.043</t>
  </si>
  <si>
    <t>Οφειλή για το έργο "Προμήθεια οπλισμών για Δ.Ε. Ανθεμίων 2019 " -  ΤΠ 2019 ΚΑΠ  ΠΔΕ Πρώην ΣΑΤΑ</t>
  </si>
  <si>
    <t>02.30.8122.052</t>
  </si>
  <si>
    <t>Οφειλή για το έργο "Ενεργειακή αναβάθμιση Δημοτικού Θεάτρου - Πολιτιστικού Κέντρου Νάουσας"  - ΤΠ 2019 Επιχ. Πρόγρ. Μακεδονία 2014-2020 463.131,12  &amp; 30.868,88 ΣΑΤΑ 2019</t>
  </si>
  <si>
    <t>02.30.8122.053</t>
  </si>
  <si>
    <t>Οφειλή για το έργο με τίτλο "Εργασίες Ενεργειακής αναβάθμισης κτιρίου Γυμνασίου Κοπανού "  - ΤΠ 2019 Επιχ. Πρόγρ. Μακεδονία 2014-2020</t>
  </si>
  <si>
    <t>02.30.8122.054</t>
  </si>
  <si>
    <t>Oφειλή Έργο "Αναπλάσεις οδού Μεγάλου Αλεξάνδρου" Επιχορ. Πρόγραμμα του ΠΡΑΣΙΝΟΥ ΤΑΜΕΙΟΥ : 297482,00,  Ίδια έσοδα: 400000,00 &amp; ΣΑΤΑ : 182518,00 -  ΤΠ 2018</t>
  </si>
  <si>
    <t>02.30.8122.055</t>
  </si>
  <si>
    <t>Oφειλή για  βελτίωση της πρόσβασης σε γεωργική γη και κτηνοτροφικές εκμεταλλεύσεις του Δήμου Η.Π.Νάουσας (Δάνειο Τ.Π.Δ -75% ΕΥΡ.ΤΡ.ΕΠ.&amp; 25% Τ.Π.Δ.) Τ.Π.2019</t>
  </si>
  <si>
    <t>02.30.8122.056</t>
  </si>
  <si>
    <t>Οφειλή για τη συντήρηση ανελκυστήρων έτους 2015 (άρθ.27 Ν.3754/09)  - Τ.Π. 2015</t>
  </si>
  <si>
    <t>02.30.8122.057</t>
  </si>
  <si>
    <t>Οφειλη για συντήρηση Δημοτικών Κτιρίων Δήμου Η.Π. Νάουσας έτους 2020 - ΤΠ 2020 - ΠΔΕ πρώην ΣΑΤΑ</t>
  </si>
  <si>
    <t>02.35</t>
  </si>
  <si>
    <t>ΥΠΗΡΕΣΙΑ ΠΡΑΣΙΝΟΥ</t>
  </si>
  <si>
    <t>02.35.6</t>
  </si>
  <si>
    <t>02.35.60</t>
  </si>
  <si>
    <t>02.35.601</t>
  </si>
  <si>
    <t>02.35.6011</t>
  </si>
  <si>
    <t>02.35.6012</t>
  </si>
  <si>
    <t>02.35.602</t>
  </si>
  <si>
    <t>02.35.6021</t>
  </si>
  <si>
    <t>02.35.6022</t>
  </si>
  <si>
    <t>02.35.604</t>
  </si>
  <si>
    <t>02.35.6041</t>
  </si>
  <si>
    <t>02.35.605</t>
  </si>
  <si>
    <t>02.35.6051</t>
  </si>
  <si>
    <t>02.35.6052</t>
  </si>
  <si>
    <t>02.35.6054</t>
  </si>
  <si>
    <t>02.35.606</t>
  </si>
  <si>
    <t>02.35.6063</t>
  </si>
  <si>
    <t>02.35.6063.001</t>
  </si>
  <si>
    <t>02.35.6063.002</t>
  </si>
  <si>
    <t>02.35.61</t>
  </si>
  <si>
    <t>02.35.611</t>
  </si>
  <si>
    <t>02.35.6117</t>
  </si>
  <si>
    <t>02.35.6117.014</t>
  </si>
  <si>
    <t>Κοπή ψηλών δένδρων με χρήση ανυψωτικού μηχανήματος - ΤΠ 2019-ΣΑΤΑ</t>
  </si>
  <si>
    <t>02.35.6117.015</t>
  </si>
  <si>
    <t>Παροχή Υπηρεσιών για τη "Σύνταξη Φακέλου στοιχείων για την ωρίμανση του έργου Δημιουργίας Πράσινου Σημείου στο Δ.Νάουσας" - Εισ/ση Δ/ντη Υπη.Πρασ.4823/2019 - ΤΠ 2019 Ίδια έσοδα</t>
  </si>
  <si>
    <t>02.35.6117.018</t>
  </si>
  <si>
    <t>Υπηρεσίες σύνταξης φακέλλου με τεχνικά και περιβαλλοντικά στοιχεία για την τεκμηρίωση χρηματοδότησης των έργων  εκσυχρονισμού του ΧΚ  3-5 Πηγάδια (Ιδια έσοδα )</t>
  </si>
  <si>
    <t>02.35.6117.019</t>
  </si>
  <si>
    <t>Εργασίες  καθαρισμού κοινόχρηστων χώρων και τη συλλογή αγριόχορτων  (Ιδια Έσοδα)</t>
  </si>
  <si>
    <t>02.35.6117.021</t>
  </si>
  <si>
    <t>Καθαρισμοί και αποκλαδώσεις  εκατέρωθεν  δασικών δρόμων  και πρανών  στο Δημοτικό Δάσος Νάουσας  ΤΠ 2021  ΥΠΕΣΔΑ</t>
  </si>
  <si>
    <t>02.35.6117.022</t>
  </si>
  <si>
    <t>Βοηθητικές εργασίες  υπολογισμού ογκομετρικών και προσαυξητικών στοιχείων με λήψη δοκιμαστικών επιφανειών  και ανασύνταξη διαχειριστικού χάρτη</t>
  </si>
  <si>
    <t>02.35.6117.023</t>
  </si>
  <si>
    <t xml:space="preserve">Kοπή ψηλών δέντρων με χρήση  ανυψωτικού μηχανήματος -ιδια έσοδα ΤΠ 2021 </t>
  </si>
  <si>
    <t>02.35.6117.024</t>
  </si>
  <si>
    <t xml:space="preserve">Yπηρεσία φύλαξης  Αλσους  Αγίου Νικολάου   -Ιδια εσοδα </t>
  </si>
  <si>
    <t>02.35.62</t>
  </si>
  <si>
    <t>02.35.623</t>
  </si>
  <si>
    <t>02.35.6233</t>
  </si>
  <si>
    <t>02.35.6233.001</t>
  </si>
  <si>
    <t xml:space="preserve">Μίσθωση  μηχανήματος ενός ερπυστιοφόρου φορτωτή μεγάλης ιπποδύναμης με το χειριστή του   ΤΠ 2021-ΥΠΕΣΔΑ ΠΥΡΟΠΡΟΣΤΑΣΙΑ </t>
  </si>
  <si>
    <t>02.35.625</t>
  </si>
  <si>
    <t>02.35.6253</t>
  </si>
  <si>
    <t>02.35.626</t>
  </si>
  <si>
    <t>02.35.6263</t>
  </si>
  <si>
    <t>02.35.6264</t>
  </si>
  <si>
    <t>02.35.63</t>
  </si>
  <si>
    <t>02.35.632</t>
  </si>
  <si>
    <t>02.35.6322</t>
  </si>
  <si>
    <t>02.35.6323</t>
  </si>
  <si>
    <t>02.35.6323.001</t>
  </si>
  <si>
    <t>02.35.64</t>
  </si>
  <si>
    <t>02.35.641</t>
  </si>
  <si>
    <t>02.35.6411</t>
  </si>
  <si>
    <t xml:space="preserve">Έξοδα κίνησης ιδιόκτητων μεταφορικών μέσων </t>
  </si>
  <si>
    <t>02.35.642</t>
  </si>
  <si>
    <t>02.35.6422</t>
  </si>
  <si>
    <t>02.35.646</t>
  </si>
  <si>
    <t>02.35.6462</t>
  </si>
  <si>
    <t>02.35.66</t>
  </si>
  <si>
    <t>02.35.661</t>
  </si>
  <si>
    <t>02.35.6615</t>
  </si>
  <si>
    <t>02.35.664</t>
  </si>
  <si>
    <t>02.35.6641</t>
  </si>
  <si>
    <t>02.35.6643</t>
  </si>
  <si>
    <t>02.35.667</t>
  </si>
  <si>
    <t>02.35.6671</t>
  </si>
  <si>
    <t>02.35.6672</t>
  </si>
  <si>
    <t>Ανταλλακτικά λοιπών μηχανημάτων</t>
  </si>
  <si>
    <t>02.35.6672.001</t>
  </si>
  <si>
    <t>Προμήθεια αρδευτικών υλικών ΔΕ Νάουσας ΤΠ 2019 - ΣΑΤΑ</t>
  </si>
  <si>
    <t>02.35.668</t>
  </si>
  <si>
    <t>02.35.6681</t>
  </si>
  <si>
    <t>02.35.669</t>
  </si>
  <si>
    <t>02.35.6692</t>
  </si>
  <si>
    <t>Προμήθεια σπόρων, φυτών, δενδρυλλίων και έτοιμου χλοοτάπητα</t>
  </si>
  <si>
    <t>02.35.6692.001</t>
  </si>
  <si>
    <t>Προμήθεια καλλωπιστικών φυτών εξωτερικού - εσωτερικού χώρου, σπόρων  και ανθέων ΤΠ 2019- ΣΑΤΑ</t>
  </si>
  <si>
    <t>02.35.6693</t>
  </si>
  <si>
    <t>Προμήθεια φυτοπαθολογικού υλικού, λιπασμάτων και βελτιωτικών εδάφους</t>
  </si>
  <si>
    <t>02.35.6699</t>
  </si>
  <si>
    <t>02.35.6699.001</t>
  </si>
  <si>
    <t>Προμήθεια ζωοτροφών (καλαμπόκι,, σιτάρι )  ΤΠ 2019 -ΙΔΙΑ ΕΣΟΔΑ</t>
  </si>
  <si>
    <t>02.35.6699.002</t>
  </si>
  <si>
    <t>Προμήθεια ωφέλιμων εντόμων για τη βιολογική φυτοπροστασία - ΤΠ 2019 -ΙΔΙΑ ΕΣΟΔΑ</t>
  </si>
  <si>
    <t>02.35.7</t>
  </si>
  <si>
    <t>02.35.71</t>
  </si>
  <si>
    <t>02.35.713</t>
  </si>
  <si>
    <t>02.35.7132</t>
  </si>
  <si>
    <t>02.35.7132.003</t>
  </si>
  <si>
    <t xml:space="preserve">Προμήθεια ενός μεταχειρισμένου πετρελαιοκίνητου  αυτοκινήτου (Double cab ) τύπου  4*4 τετραπορτου   με καρότσα </t>
  </si>
  <si>
    <t>02.35.7135</t>
  </si>
  <si>
    <t>02.35.7135.001</t>
  </si>
  <si>
    <t xml:space="preserve">Λοιπός εξοπλισμός </t>
  </si>
  <si>
    <t>02.35.7135.004</t>
  </si>
  <si>
    <t>02.35.73</t>
  </si>
  <si>
    <t>02.35.732</t>
  </si>
  <si>
    <t>02.35.7323</t>
  </si>
  <si>
    <t>02.35.7323.003</t>
  </si>
  <si>
    <t>Εργο διάνοιξης  δασικού  δρόμου  μήκους  731,10m στη θέση  "Κάλυμπος -Καρά -Χωράφι" ΥΠΕΣΔΑΑ-ΤΠ 2020</t>
  </si>
  <si>
    <t>02.35.733</t>
  </si>
  <si>
    <t>02.35.7332</t>
  </si>
  <si>
    <t>Πλατείες - πάρκα - Παιδότοποι</t>
  </si>
  <si>
    <t>02.35.7332.013</t>
  </si>
  <si>
    <t>Συντήρηση πάρκων και χώρων πρασίνου έτους 2020 - ΤΠ 2020 -  ΠΔΕ πρώην ΣΑΤΑ</t>
  </si>
  <si>
    <t>02.35.7332.014</t>
  </si>
  <si>
    <t>Συντήρηση  πάρκων και χώρων πρασίνου ΤΠ 2021  ΚΑΠ Επενδυτικών  δαπανων (πρωην ΣΑΤΑ)</t>
  </si>
  <si>
    <t>02.35.7332.015</t>
  </si>
  <si>
    <t>Συντήρηση  Πάρκων και χώρων Πρασίνου ετους 2022 ΚΑΠ ΕΠΕΝΔΥΤΙΚΩΝ ΔΑΠΑΝΩΝ (ΠΡΩΗΝ ΣΑΤΑ)</t>
  </si>
  <si>
    <t>02.35.7332.607</t>
  </si>
  <si>
    <t xml:space="preserve">Διαμόρφωση κεντρικής πλατείας Δ.Δ. Κοπανού - Δ.Ε. Ανθεμίων ΛΟΙΠΕΣ ΕΠ/ΣΕΙΣ-ΣΥΝΕΧΙΖΟΜΕΝΟ </t>
  </si>
  <si>
    <t>02.35.7336</t>
  </si>
  <si>
    <t>02.35.7336.015</t>
  </si>
  <si>
    <t>Πυροπροστασία  Δημοτικού Δάσους  2021  ΤΠ 2021 ΥΠΕΣΔΑΑ</t>
  </si>
  <si>
    <t>02.35.7336.016</t>
  </si>
  <si>
    <t>Πυροπροστασία  Δημοτικού Δάσους  2022 ΥΠΕΣΔΑΑ -ΤΠ 2022</t>
  </si>
  <si>
    <t>02.35.8</t>
  </si>
  <si>
    <t>02.35.81</t>
  </si>
  <si>
    <t>02.35.811</t>
  </si>
  <si>
    <t>02.35.8111</t>
  </si>
  <si>
    <t>02.35.8113</t>
  </si>
  <si>
    <t>02.35.8115</t>
  </si>
  <si>
    <t>02.35.812</t>
  </si>
  <si>
    <t>02.35.8122</t>
  </si>
  <si>
    <t>02.35.8122.007</t>
  </si>
  <si>
    <t>Οφειλή για το έργο "Συντήρηση πάρκων  Δήμου Νάουσας -(ΣΑΤΑ:17.597,64 &amp; ΙΔΙΑ ΕΣΟΔΑ:3.406,00)- ΤΠ 2017"</t>
  </si>
  <si>
    <t>02.35.8122.010</t>
  </si>
  <si>
    <t>Οφειλή για συντήρηση  πάρκων και χώρων πρασίνου ΤΠ 2021  ΚΑΠ Επενδυτικών  δαπανων (πρωην ΣΑΤΑ)</t>
  </si>
  <si>
    <t>02.40</t>
  </si>
  <si>
    <t>ΥΠΗΡΕΣΙΑ ΠΟΛΕΟΔΟΜΙΑΣ</t>
  </si>
  <si>
    <t>02.40.6</t>
  </si>
  <si>
    <t>02.40.60</t>
  </si>
  <si>
    <t>02.40.601</t>
  </si>
  <si>
    <t>02.40.6011</t>
  </si>
  <si>
    <t>02.40.604</t>
  </si>
  <si>
    <t>02.40.6041</t>
  </si>
  <si>
    <t>02.40.605</t>
  </si>
  <si>
    <t>02.40.6051</t>
  </si>
  <si>
    <t>02.40.6054</t>
  </si>
  <si>
    <t>Εργοδοτικές εισφορές έκτακτου προσωπικού</t>
  </si>
  <si>
    <t>02.40.64</t>
  </si>
  <si>
    <t>02.40.642</t>
  </si>
  <si>
    <t>02.40.6422</t>
  </si>
  <si>
    <t>02.40.66</t>
  </si>
  <si>
    <t>02.40.665</t>
  </si>
  <si>
    <t>02.40.6651</t>
  </si>
  <si>
    <t>Προμήθεια υλικού τοπογραφήσεων και σχεδιάσεων</t>
  </si>
  <si>
    <t>02.40.6652</t>
  </si>
  <si>
    <t>02.40.7</t>
  </si>
  <si>
    <t>02.40.71</t>
  </si>
  <si>
    <t>02.40.713</t>
  </si>
  <si>
    <t>02.40.7135</t>
  </si>
  <si>
    <t>02.40.74</t>
  </si>
  <si>
    <t>02.40.742</t>
  </si>
  <si>
    <t>ΕΙΔΙΚΕΣ ΔΑΠΑΝΕΣ</t>
  </si>
  <si>
    <t>02.40.7424</t>
  </si>
  <si>
    <t>Αποζημιώσεις σε θιγόμενους από ρυμοτομία</t>
  </si>
  <si>
    <t>02.40.8</t>
  </si>
  <si>
    <t>02.40.81</t>
  </si>
  <si>
    <t>02.40.811</t>
  </si>
  <si>
    <t>02.40.8111</t>
  </si>
  <si>
    <t>02.45</t>
  </si>
  <si>
    <t>ΥΠΗΡΕΣΙΕΣ ΝΕΚΡΟΤΑΦΕΙΩΝ</t>
  </si>
  <si>
    <t>02.45.6</t>
  </si>
  <si>
    <t>02.45.60</t>
  </si>
  <si>
    <t>02.45.601</t>
  </si>
  <si>
    <t>02.45.6011</t>
  </si>
  <si>
    <t>02.45.605</t>
  </si>
  <si>
    <t>02.45.6051</t>
  </si>
  <si>
    <t>02.45.606</t>
  </si>
  <si>
    <t>02.45.6063</t>
  </si>
  <si>
    <t>02.45.6063.001</t>
  </si>
  <si>
    <t>02.45.6063.002</t>
  </si>
  <si>
    <t>02.45.66</t>
  </si>
  <si>
    <t>02.45.664</t>
  </si>
  <si>
    <t>02.45.6643</t>
  </si>
  <si>
    <t>02.45.669</t>
  </si>
  <si>
    <t>02.45.6699</t>
  </si>
  <si>
    <t>02.45.6699.002</t>
  </si>
  <si>
    <t>Προμήθεια οστεοκιβωτίων</t>
  </si>
  <si>
    <t>02.45.7</t>
  </si>
  <si>
    <t>02.45.71</t>
  </si>
  <si>
    <t>02.45.713</t>
  </si>
  <si>
    <t>02.45.7135</t>
  </si>
  <si>
    <t>02.45.73</t>
  </si>
  <si>
    <t>02.45.732</t>
  </si>
  <si>
    <t>02.45.7326</t>
  </si>
  <si>
    <t>02.45.7326.012</t>
  </si>
  <si>
    <t>Εργασίες κατασκευής μνημείων τριετούς ταφής πόλης Νάουσας Τ.Π. 2018 -Ίδια έσοδα</t>
  </si>
  <si>
    <t>02.45.7326.013</t>
  </si>
  <si>
    <t>Εργασίες κατασκευής μνημείων τριετούς ταφής πόλης Νάουσας Τ.Π. 2020 -Ίδια έσοδα</t>
  </si>
  <si>
    <t>02.45.7326.014</t>
  </si>
  <si>
    <t xml:space="preserve">Κατασκευή μνημείων τριετούς ταφής  ΤΠ 2021  Ιδια έσοδα </t>
  </si>
  <si>
    <t>02.45.8</t>
  </si>
  <si>
    <t>02.45.81</t>
  </si>
  <si>
    <t>02.45.811</t>
  </si>
  <si>
    <t>02.45.8111</t>
  </si>
  <si>
    <t>02.45.8115</t>
  </si>
  <si>
    <t>02.45.812</t>
  </si>
  <si>
    <t>02.45.8122</t>
  </si>
  <si>
    <t>02.45.8122.007</t>
  </si>
  <si>
    <t>Οφειλή για τις Εργασίες κατασκευής μνημείων τριετούς ταφής πόλης Νάουσας Τ.Π. 2020 -Ίδια έσοδα</t>
  </si>
  <si>
    <t>02.50</t>
  </si>
  <si>
    <t>ΔΗΜΟΤΙΚΗ ΑΣΤΥΝΟΜΙΑ</t>
  </si>
  <si>
    <t>02.50.6</t>
  </si>
  <si>
    <t>02.50.60</t>
  </si>
  <si>
    <t>02.50.601</t>
  </si>
  <si>
    <t>02.50.6011</t>
  </si>
  <si>
    <t>02.50.6012</t>
  </si>
  <si>
    <t>02.50.605</t>
  </si>
  <si>
    <t>02.50.6051</t>
  </si>
  <si>
    <t>02.50.606</t>
  </si>
  <si>
    <t>02.50.6061</t>
  </si>
  <si>
    <t>Παροχές ένδυσης (ένδυση εργατοτεχνικού και ένστολου προσωπικού)</t>
  </si>
  <si>
    <t>02.60</t>
  </si>
  <si>
    <t>ΥΠΗΡΕΣΙΕΣ ΚΟΙΝΩΝΙΚΗΣ ΠΟΛΙΤΙΚΗΣ (Έργα και δράσεις χρηματοδοτούμενες από ΠΔΕ)</t>
  </si>
  <si>
    <t>02.60.6</t>
  </si>
  <si>
    <t>02.60.60</t>
  </si>
  <si>
    <t>02.60.604</t>
  </si>
  <si>
    <t>02.60.6041</t>
  </si>
  <si>
    <t>02.60.6041.001</t>
  </si>
  <si>
    <t>Τακτικές αποδοχές προσωπικού Κεντρου Κοινότητας ΔΗΠ Νάουσας (Επιχειρ.Πρόγραμμα "Κεντρική Μακεδονία 2014-2020")</t>
  </si>
  <si>
    <t>02.60.605</t>
  </si>
  <si>
    <t>02.60.6054</t>
  </si>
  <si>
    <t>02.60.6054.001</t>
  </si>
  <si>
    <t>Εργοδοτικές εισφορές προσωπικού Κεντρου Κοινότητας ΔΗΠ Νάουσας (Επιχιερ.Πρόγραμμα "Κεντρική Μακεδονία 2014-2020")</t>
  </si>
  <si>
    <t>02.60.61</t>
  </si>
  <si>
    <t xml:space="preserve">Αμοιβές αιρετών και τρίτων </t>
  </si>
  <si>
    <t>02.60.611</t>
  </si>
  <si>
    <t xml:space="preserve">Αμοιβές και έξοδα ελευθέρων επαγγελμάτων  </t>
  </si>
  <si>
    <t>02.60.6117</t>
  </si>
  <si>
    <t xml:space="preserve">Λοιπές αμοιβές λοιπών εκτελούντων ειδικές υπηρεσίες με την ιδιότητα του ελεύθερου επαγγελματία. </t>
  </si>
  <si>
    <t>02.60.6117.001</t>
  </si>
  <si>
    <t>Υπηρεσία μίσθωσης φωτοαντιγραφικού μηχανήματος για τις ανάγκες του Κεντρου Κοινότητατας Δ.ΗΠ Νάουσας  (Επιχειρ.πρόγραμμα Κεντρική Μακεδονια 2014-2020)ΤΠ 2021</t>
  </si>
  <si>
    <t>02.60.62</t>
  </si>
  <si>
    <t>02.60.626</t>
  </si>
  <si>
    <t>02.60.6264</t>
  </si>
  <si>
    <t>02.60.6264.001</t>
  </si>
  <si>
    <t>Συντήρηση και επισκευή  λοιπών μηχανημάτων του Κ΄νετρου κοινότητας  Δ.Η.Π.  Νάουσας (Επιχειρησ.πρόγραμμα  Κεντρική Μακεδονία 2014-2020)</t>
  </si>
  <si>
    <t>02.60.64</t>
  </si>
  <si>
    <t>02.60.646</t>
  </si>
  <si>
    <t>02.60.6463</t>
  </si>
  <si>
    <t>02.60.6463.001</t>
  </si>
  <si>
    <t>Δαπάνες δημοσιότητας  και ενημέρωσης για το Κέντρο Κοινότητας ΔΗΠ Νάουσας (Επιχ.πρόγραμμα Κεντρική Μακεδονία 2014-2020)</t>
  </si>
  <si>
    <t>02.60.66</t>
  </si>
  <si>
    <t>02.60.669</t>
  </si>
  <si>
    <t>02.60.6699</t>
  </si>
  <si>
    <t>02.60.6699.001</t>
  </si>
  <si>
    <t>Λοιπές δαπάνες  για το Κέντρο Κοινότητας ΔΗΠ Νάουσας (Επιχ.πρόγραμμα Κεντρική Μακεδονία 2014-2020)</t>
  </si>
  <si>
    <t>02.60.7</t>
  </si>
  <si>
    <t>02.60.71</t>
  </si>
  <si>
    <t>02.60.713</t>
  </si>
  <si>
    <t>02.60.7132</t>
  </si>
  <si>
    <t>02.60.7132.001</t>
  </si>
  <si>
    <t xml:space="preserve">Βιώσιμη μικροκινητικότητα μέσω συστήματος κοινόχρηστων ποδηλάτων σε Δήμους της Χώρας (εκτός Δήμων Μητροπολητικών κέντρων)-ΟΠΣ516963 </t>
  </si>
  <si>
    <t>02.60.7133</t>
  </si>
  <si>
    <t>02.60.7133.001</t>
  </si>
  <si>
    <t>Προμήθεια Επίπλων για το Κέντρο Κοινότητας ΔΗΠ Νάουσας (Επιχ.πρόγραμμα Κεντρική Μακεδονία 2014-2020)</t>
  </si>
  <si>
    <t>02.60.7134</t>
  </si>
  <si>
    <t>02.60.7134.001</t>
  </si>
  <si>
    <t>Προμήθεια Η/Υ και πολυμηχανήματος για το Κέντρο Κοινότητας ΔΗΠ Νάουσας (Επιχ.πρόγραμμα Κεντρική Μακεδονία 2014-2020)</t>
  </si>
  <si>
    <t>02.60.73</t>
  </si>
  <si>
    <t>02.60.731</t>
  </si>
  <si>
    <t>02.60.7311</t>
  </si>
  <si>
    <t>Δαπάνες κατασκευής επέκτασης και συμπλήρωσης κτιρίων ΟΤΑ</t>
  </si>
  <si>
    <t>02.60.7311.001</t>
  </si>
  <si>
    <t>"Κατασκευή  καταφυγίου  για τη φιλοξενία αδέσποτων ζώων συντροφιάς και προμήθεια εξοπολισμού αδέσποτων ζώων συντροφιάς και κτηνιατρείου Δήμου Ηρωικής πολης Νάουσας " ΤΠ 2020</t>
  </si>
  <si>
    <t>02.60.8</t>
  </si>
  <si>
    <t>02.60.81</t>
  </si>
  <si>
    <t>02.60.811</t>
  </si>
  <si>
    <t>02.60.8115</t>
  </si>
  <si>
    <t>02.61</t>
  </si>
  <si>
    <t>ΥΠΗΡΕΣΕΙΕΣ ΠΟΛΙΤΙΣΜΟΥ ΚΑΙ ΑΘΛΗΤΙΣΜΟΥ (Έργα και δράσεις χρηματοδοτούμενες από ΠΔΕ)</t>
  </si>
  <si>
    <t>02.61.6</t>
  </si>
  <si>
    <t>02.61.64</t>
  </si>
  <si>
    <t>02.61.647</t>
  </si>
  <si>
    <t>02.61.6471</t>
  </si>
  <si>
    <t>Έξοδα πολιτιστικών δραστηριοτήτων</t>
  </si>
  <si>
    <t>02.61.6471.001</t>
  </si>
  <si>
    <t>Δημιουργία  "ιστορικής διαδρομής στην Ηρωική πόλη της Νάουσας στο πρόγραμμα "ΑΝΤΩΝΗΣ ΤΡΙΤΣΗΣ  (ΠΔΕ  Υπουργείο Εσωτερικών μέσω δανέιου ΤΠΔ)</t>
  </si>
  <si>
    <t>02.61.7</t>
  </si>
  <si>
    <t>02.61.73</t>
  </si>
  <si>
    <t>02.61.732</t>
  </si>
  <si>
    <t>02.61.7321</t>
  </si>
  <si>
    <t>02.61.7321.001</t>
  </si>
  <si>
    <t>Ενεργειακή Αναβάθμιση κλειστού Γυμναστηρίου Νάουσας (Επιχ/ση Επιχειρ.Προγρ.ΥΠ.Οικον. &amp; Ανάπτυξης -ΤΠ 2019)</t>
  </si>
  <si>
    <t>02.61.7326</t>
  </si>
  <si>
    <t>02.61.7326.001</t>
  </si>
  <si>
    <t xml:space="preserve">Κατασκευή ελάστικού τάπητα στα ανοικτά γήπεδα καλ/ρισης Αγγελ. Νάουσας, - Επιχ/ση απο ΠΔΕ 2017 του Υπουργ.Πολ.&amp; Αθλ. - ΤΠ 2018 </t>
  </si>
  <si>
    <t>02.61.733</t>
  </si>
  <si>
    <t>02.61.7336</t>
  </si>
  <si>
    <t>02.61.7336.001</t>
  </si>
  <si>
    <t>Συντήρηση αποδυτηρίων γηπέδων ΤΚ Κοπανού- Ροδοχωρίου - Επ/ση από ΠΔΕ 2017 του Υπουργ.Πολιτ.&amp; Αθλητ. - ΤΠ  2018</t>
  </si>
  <si>
    <t>02.62</t>
  </si>
  <si>
    <t>ΥΠΗΡΕΣΙΕΣ ΚΑΘΑΡΙΟΤΗΤΑΣ ΚΑΙ ΗΛΕΚΤΡΟΦΩΤΙΣΜΟΥ (Έργα και δράσεις χρηματοδοτούμενες από ΠΔΕ)</t>
  </si>
  <si>
    <t>02.62.7</t>
  </si>
  <si>
    <t>02.62.71</t>
  </si>
  <si>
    <t>02.62.713</t>
  </si>
  <si>
    <t>02.62.7132</t>
  </si>
  <si>
    <t>02.62.7132.001</t>
  </si>
  <si>
    <t>Προμήθεια απορριμματοφόρων  και λοιπών οχημάτων αποκομιδής και μεταφοράς  απορρριμμμάτων και ανακυκλώσιμων υλικών ΦΙΛΟΔΗΜΟΣ  ΙΙ  223.000 αποφ,ένταξης  με αρ.πρωτ.ΥΠ.εσωτ.64403 ΑΔΑ ΩΙΔ546ΜΤΛ6 -Υ78 &amp; 64484 ΑΔΑ92Α746ΜΤΛ6-ΒΟΔ</t>
  </si>
  <si>
    <t>02.62.7132.002</t>
  </si>
  <si>
    <t>Προμήθεια ενός απορριμματοφόρου  στο Δήμο Νόαυσας  αποφ.ενταξης   με αρ.πρωτ.Υπ.Εσωτ.50300/28-7-2022ΑΔΑ 6Ψ0146ΜΤΛ6-ΨΒΨ</t>
  </si>
  <si>
    <t>02.62.73</t>
  </si>
  <si>
    <t>02.62.732</t>
  </si>
  <si>
    <t>02.62.7325</t>
  </si>
  <si>
    <t>02.62.7325.001</t>
  </si>
  <si>
    <t>Αρχιτεκτονικός  φωτισμός  σε σημεία  ενδιαφέροντος  πόλης Νάουσας ΕΤΠΑ ΠΔΕ 2020ΕΠ00810078  ΤΠ 2020</t>
  </si>
  <si>
    <t>02.63</t>
  </si>
  <si>
    <t>ΥΠΗΡΕΣΙΕΣ ΥΔΡΕΥΣΗΣ ΑΡΔΕΥΣΗΣ ΑΠΟΧΕΤΕΥΣΗΣ (Έργα και δράσεις χρηματοδοτούμενες από ΠΔΕ)</t>
  </si>
  <si>
    <t>02.63.7</t>
  </si>
  <si>
    <t>02.63.71</t>
  </si>
  <si>
    <t>02.63.713</t>
  </si>
  <si>
    <t>02.63.7135</t>
  </si>
  <si>
    <t>02.63.7135.001</t>
  </si>
  <si>
    <t>Προμήθεια συστήματος ευφυούς άρδευσης για τη διαχείριση και εξοικονόμηση αρδέυσιμου ύδατος σε Κ.Χ. και χώρους πρασίνου του Δήμου Ηρωικής πόλης Νάουσας ΤΠ 2020</t>
  </si>
  <si>
    <t>02.64</t>
  </si>
  <si>
    <t>ΥΠΗΡΕΣΙΑ ΤΕΧΝΙΚΩΝ ΕΡΓΩΝ, ΠΡΑΣΙΝΟΥ ΚΑΙ ΠΟΛΕΟΔΟΜΙΑΣ (Έργα και δράσεις χρηματοδοτούμενες από ΠΔΕ)</t>
  </si>
  <si>
    <t>02.64.6</t>
  </si>
  <si>
    <t>02.64.61</t>
  </si>
  <si>
    <t>02.64.611</t>
  </si>
  <si>
    <t>02.64.6117</t>
  </si>
  <si>
    <t>02.64.6117.001</t>
  </si>
  <si>
    <t>Συμβουλευτικές υπηρεσίες Προετοιμασίας Φακέλου Πρότασης της πράξης  «Ανοιχτό κέντρο Εμπορίου Δήμου Νάουσας» (Επιχ/ση επιχειρ.πρόγρ.Υπουργείου Οικονομίας &amp; Ανάπτυξης-ΤΠ 2019)</t>
  </si>
  <si>
    <t>02.64.6117.003</t>
  </si>
  <si>
    <t>Συμβουλευτικές υπηρεσίες για την υλοποίηση της πράξης «Ανοιχτό κέντρο Εμπορίου Δήμου Νάουσας» (Επιχ/ση επιχειρ.πρόγρ.Υπουργείου Οικονομίας &amp; Ανάπτυξης-ΤΠ 2019)</t>
  </si>
  <si>
    <t>02.64.64</t>
  </si>
  <si>
    <t>02.64.643</t>
  </si>
  <si>
    <t>02.64.6431</t>
  </si>
  <si>
    <t>02.64.6431.001</t>
  </si>
  <si>
    <t>Ενημέρωση -ευαισθητοποιηση  για το πράσινο σημείο Νάουσας ΠΚΜ Επιχειρησιακό Πρόγραμμα Ϋποδομές  Μεταφορών ,Περιβάλλον και Αειφόρος Αναπτυξη 2014-2020" ΤΠ 2022</t>
  </si>
  <si>
    <t>02.64.7</t>
  </si>
  <si>
    <t>02.64.71</t>
  </si>
  <si>
    <t>02.64.713</t>
  </si>
  <si>
    <t>02.64.7131</t>
  </si>
  <si>
    <t>02.64.7131.001</t>
  </si>
  <si>
    <t>Προμήθεια εξοπλισμού  φυτοτεχνικής  συτήρησης (Προμήθεια  πολυμορφικού /πολυλειτουργικού οχήματος με παρελκόμενα  για τις ανάγκες του  Δήμου Νάουσας Πράξη  Προμήθεια εξοπλισμού  φυτοτεχνικής  " ΟΠΣ 5041785  ΤΠ2020</t>
  </si>
  <si>
    <t>02.64.7131.002</t>
  </si>
  <si>
    <t>Προμήθεια εξοπλισμού Πράσινου Σημείου " ΠΚΜ Επιχειρησιακό πρόγραμμα  Ϋποδομές  Μεταφορών  , Περιβάλλον και Αειφόρος Ανάπτυξη 2014-2020"</t>
  </si>
  <si>
    <t>02.64.73</t>
  </si>
  <si>
    <t>02.64.732</t>
  </si>
  <si>
    <t>02.64.7322</t>
  </si>
  <si>
    <t>02.64.7322.001</t>
  </si>
  <si>
    <t xml:space="preserve">Αναβάθμιση  -ανάδειξη του ιστορικού Δημοτικού Πάρκου Νάουσας   ΤΠ 2021 ΠΕΠ  ΚΕΝΤΡΙΚΗΣ ΜΑΚΕΔΟΝΙΑΣ 2014-2020 ΕΣΠΑ </t>
  </si>
  <si>
    <t>02.64.7323</t>
  </si>
  <si>
    <t>02.64.7323.001</t>
  </si>
  <si>
    <t>Ανάπλαση κεντρικών οδών πόλης Νάουσας  ΤΠ 2021 ΦΙΛΟΔΗΜΟΣ ΙΙ</t>
  </si>
  <si>
    <t>02.64.7323.002</t>
  </si>
  <si>
    <t>Αποκατάσταση ζημιών οδικών υποδομών του Δήμου Η.Π.Νάουσας Περιφερειακή Ενότητας Ημαθίας  από τη φυσική καταστροφή της  12ης Ιουνίου  2021 ΤΠ2021  ΠΔΕ</t>
  </si>
  <si>
    <t>02.64.7324</t>
  </si>
  <si>
    <t>02.64.7324.001</t>
  </si>
  <si>
    <t>Παρεμβάσεις Αναβάθμισης Δημοσίου Χώρου για τη δημιουργία του Ανοικτού Κέντρου Εμπορίου ( Επιχ/ση επιχειρ.πρόγρ. Υπουργείου Οικονομίας &amp; Ανάπτυξης-ΤΠ 2019)</t>
  </si>
  <si>
    <t>02.64.7325</t>
  </si>
  <si>
    <t>02.64.7325.001</t>
  </si>
  <si>
    <t xml:space="preserve"> Έργο αναβάθμισης οδοφωτισμού στο πλαίσιο της πράξης  «Ανοιχτό κέντρο Εμπορίου Δήμου Νάουσας»(Επιχ/ση επιχειρ.πρόγρ.Υπουργείου Οικονομίας &amp; Ανάπτυξης-ΤΠ 2019)</t>
  </si>
  <si>
    <t>02.64.7325.002</t>
  </si>
  <si>
    <t>Εφαρμογές Smart City  στην πόλη της Νάουσας  Επιχειρησιακό Πρόγραμμα Κεντρικής Μακεδονίας 2014-2020</t>
  </si>
  <si>
    <t>02.64.7326</t>
  </si>
  <si>
    <t>02.64.7326.001</t>
  </si>
  <si>
    <t>Προμήθεια και εγκατάσταση συστημάτων έξυπνης πόλης και έξυπνης βιώσιμης κινητικότητας χώρου στο πλαίσιο της πράξης  «Ανοιχτό κέντρο Εμπορίου Δήμου Νάουσας» (Επιχ/ση επιχειρ.πρόγρ.Υπουργείου Οικονομίας &amp; Ανάπτυξης-ΤΠ 2019)</t>
  </si>
  <si>
    <t>02.64.7326.002</t>
  </si>
  <si>
    <t>Ανάπλαση πλατείας στην Κ.Κοπανού  Δ.Νάουσας-Περ.Κεντρ.Μακεδονίας Π.Π.Α.2014-20-Τ.Π.2020</t>
  </si>
  <si>
    <t>02.64.7326.003</t>
  </si>
  <si>
    <t>Kατασκευή υποδομών Πράσινου Σημείου Δήμου Νάουσας (ΠΚΜ Επιχειρησιακό πρόγραμμα "Υποδομές Μεταφορών  Περιβάλλον και Αειφόρος Ανάπτυξη 2014-2020") ΤΠ 2022</t>
  </si>
  <si>
    <t>02.64.733</t>
  </si>
  <si>
    <t>02.64.7331</t>
  </si>
  <si>
    <t>02.64.7331.001</t>
  </si>
  <si>
    <t>Eργασίες  ανακαίνισης  των ΚΕΠ Δήμου Νάουσας ΤΑΜΙΕΟ ΑΝΑΚΑΜΨΗΣ  ΥΠΟΥΡΓΕΙΟΥ ΕΣΩΤΕΡΙΚΩΝ</t>
  </si>
  <si>
    <t>02.64.7333</t>
  </si>
  <si>
    <t>02.64.7333.001</t>
  </si>
  <si>
    <t>Αποκατάσταση  του εσωτερικού οδικού δικτύου στις Τοπικές Κοινότητες του Δήμου Νάουσας  ΥΠ.Υποδομών και μεταφορών ΤΠ 2021</t>
  </si>
  <si>
    <t>02.64.7336</t>
  </si>
  <si>
    <t>02.64.7336.001</t>
  </si>
  <si>
    <t>Επισκευή, συντήρηση σχολικών κτιρίων και αύλειου χώρου Δ.Νάουσας, ΤΠ 2018- ΠΔΕ "Πρόγρ. ΦΙΛΟΔΗΜΟΣ ΙΙ, 161.900,00 ε +32.450,00 Αρ.13/2880/801, 64.639,20 ΣΑΤΑ ".</t>
  </si>
  <si>
    <t>02.64.74</t>
  </si>
  <si>
    <t>02.64.741</t>
  </si>
  <si>
    <t>02.64.7412</t>
  </si>
  <si>
    <t>02.64.7412.001</t>
  </si>
  <si>
    <t>Ενέργειες και διαδικασίες μελετητικής Ωρίμανσης  του έργου της πράξης  "Ανοικτο κέντρο Εμπορίου Δήμου Νάουσας  ΤΠ 2020</t>
  </si>
  <si>
    <t>02.69</t>
  </si>
  <si>
    <t>ΛΟΙΠΕΣ ΥΠΗΡΕΣΙΕΣ (Έργα και δράσεις χρηματοδοτούμενες από ΠΔΕ)</t>
  </si>
  <si>
    <t>02.69.7</t>
  </si>
  <si>
    <t>02.69.71</t>
  </si>
  <si>
    <t>02.69.713</t>
  </si>
  <si>
    <t>02.69.7132</t>
  </si>
  <si>
    <t>02.69.7132.001</t>
  </si>
  <si>
    <t>Bιώσιμη μικροκινητικότητα μέσω συστήματος κοινόχρηστων ποδηλάτων στο Δήμο Νάουσας απ.5074/16-5-2022  Υπουργείο  Ανάπτυξης και Επενδυσεων ΤΠ 2022</t>
  </si>
  <si>
    <t>02.69.7134</t>
  </si>
  <si>
    <t>02.69.7134.001</t>
  </si>
  <si>
    <t>Προμήθεια εξοπλισμού για το "Innovation and Networkws Executive Agency (NEA) - χρηματικός μηχανισμός "Συνδέοντας την Ευρώπη" e - delivery - ΤΠ 2018 ΕΣΠΑ</t>
  </si>
  <si>
    <t>02.69.7134.002</t>
  </si>
  <si>
    <t xml:space="preserve">Δράση για την προμήθεια  Η/Υ εκτυπωτών  και tablets  για τη χρήση  της εφαρμογής  gov.gr wallet (51-id120803 Tαμείο Ανάκαμψης  Υπουργείου Εσωτερικών </t>
  </si>
  <si>
    <t>02.69.7134.003</t>
  </si>
  <si>
    <t>Δράση για την υλοποίηση  Συστήματος  διαχείρησης  επισκεπτών  και προμήθεια tablets μέσωτωνοποίωνθαδιατίθεται εφαρμογήγια τηνυπογραφήεγγράφωναποτουςεξυπηρετούμενους πολίτεςκαθώςκαιεφαρμογή αξιολόγησηςαποαυτούς των παρεχόμενων υπηρεσιών (5-2-id120803)</t>
  </si>
  <si>
    <t>02.69.73</t>
  </si>
  <si>
    <t>02.69.732</t>
  </si>
  <si>
    <t>02.69.7322</t>
  </si>
  <si>
    <t>02.69.7322.001</t>
  </si>
  <si>
    <t>Aνάπλαση  ενιαίου  δικτύου πλατείας Καρατάσου και πεζοδρομίων οδού Βαιλέους Φιλίππου του Δήμου Νάουσας Πράσινο Ταμείο   αποφ.242.1.3/2022 ΤΠ 2022</t>
  </si>
  <si>
    <t>02.69.7322.002</t>
  </si>
  <si>
    <t>Σχέδιο Αστικής Προσβασιμότητας Σ.Α.Π.του Δήμου Νάουσας αρ.240.3.1./2022 Πρασινο Ταμείο ΤΠ 2022</t>
  </si>
  <si>
    <t>02.69.7326</t>
  </si>
  <si>
    <t>02.69.7326.001</t>
  </si>
  <si>
    <t>Σχέδιο Φόρτισης  Ηλεκτρικών Οχημάτων Δήμου Η.Π.Νάουσας  (Τ.Π. 2021  ΠΡΑΣΙΝΟ ΤΑΜΕΙΟ)</t>
  </si>
  <si>
    <t>02.70</t>
  </si>
  <si>
    <t>ΛΟΙΠΕΣ ΥΠΗΡΕΣΙΕΣ</t>
  </si>
  <si>
    <t>02.70.6</t>
  </si>
  <si>
    <t>02.70.60</t>
  </si>
  <si>
    <t>02.70.601</t>
  </si>
  <si>
    <t>02.70.6011</t>
  </si>
  <si>
    <t>02.70.605</t>
  </si>
  <si>
    <t>02.70.6051</t>
  </si>
  <si>
    <t>02.70.64</t>
  </si>
  <si>
    <t>02.70.642</t>
  </si>
  <si>
    <t>02.70.6422</t>
  </si>
  <si>
    <t>02.70.66</t>
  </si>
  <si>
    <t>02.70.663</t>
  </si>
  <si>
    <t>02.70.6633</t>
  </si>
  <si>
    <t>02.70.6633.006</t>
  </si>
  <si>
    <t>Προμήθεια αλατιού  για τις ανάγκες αποχιονισμού του Δήμου - Ιδια Εσοδα</t>
  </si>
  <si>
    <t>02.70.8</t>
  </si>
  <si>
    <t>02.70.81</t>
  </si>
  <si>
    <t>02.70.811</t>
  </si>
  <si>
    <t>02.70.8111</t>
  </si>
  <si>
    <t>02.70.8115</t>
  </si>
  <si>
    <t>02.90</t>
  </si>
  <si>
    <t>ΑΠΟΘΕΜΑΤΙΚΟ</t>
  </si>
  <si>
    <t>02.90.9</t>
  </si>
  <si>
    <t>02.90.91</t>
  </si>
  <si>
    <t>ΠΟΣΟ ΔΙΑΘΕΣΙΜΟ ΓΙΑ ΑΝΑΠΛΗΡΩΣΗ ΤΩΝ ΑΝΕΠΑΡΚΩΝ ΠΙΣΤΩΣΕΩΝ ΓΙΑ ΤΗ ΔΗΜΙΟΥΡΓΙΑ ΝΕΩΝ ΜΗ ΠΡΟΒΛΕΠΟΜΕΝΩΝ ΣΤΟΝ ΠΡΟΥΠΟΛΟΓΙΣΜΟ</t>
  </si>
  <si>
    <t>02.90.911</t>
  </si>
  <si>
    <t>02.90.9111</t>
  </si>
  <si>
    <t>Αποθεματικό</t>
  </si>
  <si>
    <t>Γενικά Σύνολα :</t>
  </si>
  <si>
    <t>Προοδευτικό Σύνολο :</t>
  </si>
  <si>
    <t>Σελίδα 3 από 61</t>
  </si>
  <si>
    <t>ΑΠΟΛΟΓΙΣΜΟΣ ΕΣΟΔΩΝ από 01/01/2022 έως 31/12/2022</t>
  </si>
  <si>
    <t>Βεβαιωθέντα Σύνολο</t>
  </si>
  <si>
    <t>Εισπραχθέντα Σύνολο</t>
  </si>
  <si>
    <t>Υπόλοιπο Βεβ. -  Εισπρ. Σύνολο</t>
  </si>
  <si>
    <t>06</t>
  </si>
  <si>
    <t>ΠΙΣΤΩΤΙΚΟΙ ΛΟΓΑΡΙΑΣΜΟΙ ΔΗΜΟΣΙΟΥ ΛΟΓΙΣΤΙΚΟΥ</t>
  </si>
  <si>
    <t>06.00</t>
  </si>
  <si>
    <t>ΕΣΟΔΑ ΔΗΜΟΥ</t>
  </si>
  <si>
    <t>06.00.0</t>
  </si>
  <si>
    <t>ΤΑΚΤΙΚΑ ΕΣΟΔΑ</t>
  </si>
  <si>
    <t>06.00.01</t>
  </si>
  <si>
    <t>ΠΡΟΣΟΔΟΙ ΑΠΟ ΑΚΙΝΗΤΗ ΠΕΡΙΟΥΣΙΑ</t>
  </si>
  <si>
    <t>06.00.011</t>
  </si>
  <si>
    <t>ΜΙΣΘΩΜΑΤΑ</t>
  </si>
  <si>
    <t>06.00.0111</t>
  </si>
  <si>
    <t>Μισθώματα από αστικά ακίνητα (αρθ.192 ΚΔΚ)</t>
  </si>
  <si>
    <t>06.00.0113</t>
  </si>
  <si>
    <t>Μισθώματα καλλιεργήσιμης γης (άρθρο 195 ΔΚΚ)</t>
  </si>
  <si>
    <t>06.00.0117</t>
  </si>
  <si>
    <t>Μισθώματα δασών και δασικών εκτάσεων (άρθρο 197 ΔΚΚ, άρθρο 39 Ν 998/79)</t>
  </si>
  <si>
    <t>06.00.012</t>
  </si>
  <si>
    <t>ΕΣΟΔΑ ΑΠΟ ΕΚΜΕΤΑΛΛΕΥΣΗ ΕΔΑΦΟΥΣ ΑΚΙΝΗΤΗΣ ΠΕΡΙΟΥΣΙΑΣ ΚΑΙ ΚΟΙΝΟΧΡΗΣΤΩΝ ΧΩΡΩΝ</t>
  </si>
  <si>
    <t>06.00.0121</t>
  </si>
  <si>
    <t>Έσοδα από την εκμετάλλευση διαφημιστικών χώρων σε αθλητικές εγκαταστάσεις (άρθρο 56 Ν 2725/99) και στέγαστρα αστικών και υπεραστικών συγκοινωνιών (άρθρο 21 Ν 2963/2001)</t>
  </si>
  <si>
    <t>06.00.0122</t>
  </si>
  <si>
    <t>Τέλη και δικαιώματα από εμποροπανηγύρεις, παζάρια και λαϊκές αγορές (άρθρο 19 ΒΔ 24/9-20/10/1958)</t>
  </si>
  <si>
    <t>06.00.0125</t>
  </si>
  <si>
    <t>Δικαίωμα βοσκής (άρθρο 5 ΒΔ 24/9-20/10/1958, άρθρο 16 Ν 2130/93)</t>
  </si>
  <si>
    <t>06.00.0129</t>
  </si>
  <si>
    <t>Λοιπά έσοδα από ακίνητα</t>
  </si>
  <si>
    <t>06.00.0129.001</t>
  </si>
  <si>
    <t xml:space="preserve">¨Εσοδα  από παραχώρηση εδάφους σε εταιρίες κινητής τηλεφωνίας </t>
  </si>
  <si>
    <t>06.00.0129.002</t>
  </si>
  <si>
    <t xml:space="preserve">Έσοδα από αντάλλαγμα χρήσης και εκμετάλλευσης των εγκ/σεων που εποπτεύονται από το Γραφείο Πολιτισμού &amp; Τουρισμού του Δήμου Νάουσας και παραχωρρούνται προς χρήση </t>
  </si>
  <si>
    <t>06.00.0129.003</t>
  </si>
  <si>
    <t>Μίσθωση δημοτικής έκτασης για τη λειτουργία τουριστικού τρένου στο άλσος Αγ.Νικολάου</t>
  </si>
  <si>
    <t>06.00.02</t>
  </si>
  <si>
    <t>ΕΣΟΔΑ ΑΠΟ ΚΙΝΗΤΗ ΠΕΡΙΟΥΣΙΑ</t>
  </si>
  <si>
    <t>06.00.021</t>
  </si>
  <si>
    <t xml:space="preserve">ΤΟΚΟΙ ΚΕΦΑΛΑΙΩΝ </t>
  </si>
  <si>
    <t>06.00.0211</t>
  </si>
  <si>
    <t>Τόκοι χρηματικών καταθέσεων σε τράπεζες</t>
  </si>
  <si>
    <t>06.00.03</t>
  </si>
  <si>
    <t>ΕΣΟΔΑ ΑΠΟ ΑΝΤΑΠΟΔΟΤΙΚΑ ΤΕΛΗ ΚΑΙ ΔΙΚΑΙΩΜΑΤΑ</t>
  </si>
  <si>
    <t>06.00.031</t>
  </si>
  <si>
    <t>06.00.0311</t>
  </si>
  <si>
    <t>Τέλος καθαριότητας και φωτισμού (άρθρο 25 Ν 1828/89)</t>
  </si>
  <si>
    <t>06.00.0313</t>
  </si>
  <si>
    <t>Λοιπά έσοδα των υπηρεσιών καθαριότητος και ηλεκτροφωτισμού</t>
  </si>
  <si>
    <t>06.00.033</t>
  </si>
  <si>
    <t>ΥΠΗΡΕΣΙΑ ΑΡΔΕΥΣΕΩΣ (άρθρο 19 ΒΔ 24/9-20/10/1958)</t>
  </si>
  <si>
    <t>06.00.0331</t>
  </si>
  <si>
    <t>Δικαιώματα χρήσεως αρδευτικού δικτύου</t>
  </si>
  <si>
    <t>06.00.04</t>
  </si>
  <si>
    <t>ΕΣΟΔΑ ΑΠΟ ΛΟΙΠΑ ΤΕΛΗ ΔΙΚΑΙΩΜΑΤΑ ΚΑΙ ΠΑΡΟΧΗ ΥΠΗΡΕΣΙΩΝ</t>
  </si>
  <si>
    <t>06.00.041</t>
  </si>
  <si>
    <t>ΕΣΟΔΑ ΝΕΚΡΟΤΑΦΕΙΩΝ (άρθρο 4 ΑΝ 582/1968, άρθρο 3 Ν 547/1977)</t>
  </si>
  <si>
    <t>06.00.0411</t>
  </si>
  <si>
    <t>Δικαιώματα σύστασης οικογενειακού τάφου</t>
  </si>
  <si>
    <t>06.00.0412</t>
  </si>
  <si>
    <t>Δικαίωμα ενταφιασμού</t>
  </si>
  <si>
    <t>06.00.0413</t>
  </si>
  <si>
    <t>Δικαίωμα ανανέωσης (παράστασης χρόνου ταφής)</t>
  </si>
  <si>
    <t>06.00.0414</t>
  </si>
  <si>
    <t>Τέλος ανακομιδής</t>
  </si>
  <si>
    <t>06.00.0415</t>
  </si>
  <si>
    <t>Δικαιώματα από τη χρήση οστεοφυλακίων</t>
  </si>
  <si>
    <t>06.00.0417</t>
  </si>
  <si>
    <t>Λοιπά έσοδα νεκροταφείων και ιερών ναών</t>
  </si>
  <si>
    <t>06.00.043</t>
  </si>
  <si>
    <t>ΕΣΟΔΑ ΑΠΟ ΤΗΝ ΕΚΜΕΤΑΛΕΥΣΗ ΕΡΓΩΝ ΚΑΙ ΤΗΝ ΠΑΡΟΧΗ ΥΠΗΡΕΣΙΩΝ</t>
  </si>
  <si>
    <t>06.00.0432</t>
  </si>
  <si>
    <t>Εισιτήρια θεάτρων, μουσείων κλπ</t>
  </si>
  <si>
    <t>06.00.0432.000</t>
  </si>
  <si>
    <t>Εισιτήρια λοιπά θεάτρων, μουσείων κλπ που δεν εντάσσονται στα παρακάτω</t>
  </si>
  <si>
    <t>06.00.0432.001</t>
  </si>
  <si>
    <t>Εισιτήρια από επισκέψεις στο Λαογραφικό Μουσείο</t>
  </si>
  <si>
    <t>06.00.0432.002</t>
  </si>
  <si>
    <t>Εισιτήρια από επισκέψεις στο Πάρκο Κυκλοφοριακής Αγωγής</t>
  </si>
  <si>
    <t>06.00.0432.003</t>
  </si>
  <si>
    <t>Εισιτήρια από επισκέψεις στη Σχολή Αριστοτέλους</t>
  </si>
  <si>
    <t>06.00.0432.004</t>
  </si>
  <si>
    <t xml:space="preserve">Εισπράξεις  από τα εισιτήρια  του Δημοτικού Κινηματογράφου </t>
  </si>
  <si>
    <t>06.00.0434</t>
  </si>
  <si>
    <t>Λοιπά έσοδα από την εκμετάλλευση έργων και την παροχή υπηρεσιών</t>
  </si>
  <si>
    <t>06.00.0434.001</t>
  </si>
  <si>
    <t>Εισπράξεις από Λοιπά έσοδα</t>
  </si>
  <si>
    <t>06.00.0434.002</t>
  </si>
  <si>
    <t>Εισπράξεις από Εικαστικά Εργαστήρια</t>
  </si>
  <si>
    <t>06.00.0434.003</t>
  </si>
  <si>
    <t>Εισπράξεις από Εστία Μουσών</t>
  </si>
  <si>
    <t>06.00.0434.004</t>
  </si>
  <si>
    <t>Εισπράξεις από Κολυμβητήριο  Νάουσας</t>
  </si>
  <si>
    <t>06.00.0434.005</t>
  </si>
  <si>
    <t>Εισπράξεις από χρήση διαδρομών Κολυμβητηρίου - Σύλλογοι</t>
  </si>
  <si>
    <t>06.00.0434.006</t>
  </si>
  <si>
    <t>Εισπράξεις από πρόγραμμα άθληση για όλους</t>
  </si>
  <si>
    <t>06.00.0434.007</t>
  </si>
  <si>
    <t xml:space="preserve">Εσοδα από πωλήσεις αναμνηστικών  -σουβενίρ κλπ </t>
  </si>
  <si>
    <t>06.00.044</t>
  </si>
  <si>
    <t>ΕΣΟΔΑ ΑΠΟ ΤΕΛΟΣ ΑΚΙΝΗΤΗΣ ΠΕΡΙΟΥΣΙΑΣ</t>
  </si>
  <si>
    <t>06.00.0441</t>
  </si>
  <si>
    <t>Τέλος ακίνητης περιουσίας (άρθρο 24 Ν 2130/93)</t>
  </si>
  <si>
    <t>06.00.045</t>
  </si>
  <si>
    <t>ΤΕΛΟΣ ΕΠΙ ΤΩΝ ΑΚΑΘΑΡΙΣΤΩΝ ΕΣΟΔΩΝ ΕΠΙΤΗΔΕΥΜΑΤΙΩΝ</t>
  </si>
  <si>
    <t>06.00.0451</t>
  </si>
  <si>
    <t>Τέλος διαμονής παρεπιδημούντων (άρθρο 6 Ν 1080/80, άρθρο 27 παρ. 10 Ν 2130/93)</t>
  </si>
  <si>
    <t>06.00.0452</t>
  </si>
  <si>
    <t>Τέλος επί των ακαθαρίστων εσόδων των κέντρων διασκέδασης, εστιατορίων και συναφών καταστημάτων (άρθρο 20 Ν 1080/80)</t>
  </si>
  <si>
    <t>06.00.046</t>
  </si>
  <si>
    <t>ΛΟΙΠΑ ΤΕΛΗ ΚΑΙ ΔΙΚΑΙΩΜΑΤΑ</t>
  </si>
  <si>
    <t>06.00.0461</t>
  </si>
  <si>
    <t>Τέλος χρήσης κοινόχρηστων χώρων (άρθρο 3 Ν 1080/80)</t>
  </si>
  <si>
    <t>06.00.0468</t>
  </si>
  <si>
    <t>Τέλος αδειών οικοδομών (άρθρο 23 ΒΔ 24/9-20/10/1958)</t>
  </si>
  <si>
    <t>06.00.0469</t>
  </si>
  <si>
    <t>Τέλος ανανεώσιμων πηγών ενέργειας (άρθρο 38 Ν 2773/99)</t>
  </si>
  <si>
    <t>06.00.0469.001</t>
  </si>
  <si>
    <t>Τέλος 3% από Α.Π.Ε. από παραγωγούς ηλεκτρικής ενέργειας (Ν 3468/2006)</t>
  </si>
  <si>
    <t>06.00.047</t>
  </si>
  <si>
    <t>ΔΥΝΗΤΙΚΑ ΑΝΤΑΠΟΔΟΤΙΚΑ ΤΕΛΗ (άρθρο 25 Ν 1828/89)</t>
  </si>
  <si>
    <t>06.00.0471</t>
  </si>
  <si>
    <t>Λοιπά δυνητικά τέλη</t>
  </si>
  <si>
    <t>06.00.05</t>
  </si>
  <si>
    <t>ΦΟΡΟΙ ΚΑΙ ΕΙΣΦΟΡΕΣ</t>
  </si>
  <si>
    <t>06.00.051</t>
  </si>
  <si>
    <t xml:space="preserve">ΦΟΡΟΙ </t>
  </si>
  <si>
    <t>06.00.0511</t>
  </si>
  <si>
    <t>Φόρος ηλεκτροδοτούμενων χώρων (άρθρο 10 Ν 1080/80)</t>
  </si>
  <si>
    <t>06.00.052</t>
  </si>
  <si>
    <t>ΕΙΣΦΟΡΕΣ</t>
  </si>
  <si>
    <t>06.00.0521</t>
  </si>
  <si>
    <t>Εισφορά σε χρήμα λόγω ένταξης ή επέκτασης πολεοδομικών σχεδίων (άρθρο 24 του Συντ. , άρθρο 9 του ν.1337/1983, άρθρο 21 του ν.2508/1997)</t>
  </si>
  <si>
    <t>06.00.0523</t>
  </si>
  <si>
    <t>Εισφορά 40% ή 75% του ΚΗ/1947 Ψηφίσματος (άρθρο 34 Ν 1337/83)</t>
  </si>
  <si>
    <t>06.00.06</t>
  </si>
  <si>
    <t>ΕΣΟΔΑ ΑΠΟ ΕΠΙΧΟΡΗΓΗΣΕΙΣ ΓΙΑ ΛΕΙΤΟΥΡΓΙΚΕΣ ΔΑΠΑΝΕΣ</t>
  </si>
  <si>
    <t>06.00.061</t>
  </si>
  <si>
    <t>ΑΠΟ ΘΕΣΜΟΘΕΤΗΜΕΝΟΥΣ ΠΟΡΟΥΣ ΓΙΑ ΚΑΛΥΨΗ ΛΕΙΤΟΥΡΓΙΚΩΝ ΔΑΠΑΝΩΝ</t>
  </si>
  <si>
    <t>06.00.0611</t>
  </si>
  <si>
    <t>ΚΑΠ για την κάλυψη γενικών αναγκών (άρθρο 25 Ν 1828/89)</t>
  </si>
  <si>
    <t>06.00.0619</t>
  </si>
  <si>
    <t>ΚΑΠ για λοιπούς σκοπούς (δεν περιλαμβάνονται πιστώσεις του ΠΔΕ)</t>
  </si>
  <si>
    <t>06.00.0619.006</t>
  </si>
  <si>
    <t>Επιχορήγηση Δ39 για "κάλυψη δαπάνης μισθοδοσίας μεταφερόμενου προσωπικού από ΕΙΝ" (με μεταφορά από Κ.Α.Ε. 1214.007 του Π.Υ. 2014)</t>
  </si>
  <si>
    <t>06.00.07</t>
  </si>
  <si>
    <t>ΛΟΙΠΑ ΤΑΚΤΙΚΑ ΕΣΟΔΑ</t>
  </si>
  <si>
    <t>06.00.071</t>
  </si>
  <si>
    <t>06.00.0713</t>
  </si>
  <si>
    <t>Παράβολα για την έκδοση των αδειών ίδρυσης και λειτουργίας επιχειρήσεων υγειονομικού ενδιαφέροντος (άρθρο 80 ΚΔΚ)</t>
  </si>
  <si>
    <t>06.00.0714</t>
  </si>
  <si>
    <t>Έσοδα από τη διάθεση δασικών προϊόντων του δημοσίου (άρθρο 37 ΝΔ 4260/62)</t>
  </si>
  <si>
    <t>06.00.0715</t>
  </si>
  <si>
    <t>Τέλος διαφήμισης της κατηγορίας Δ' του άρθρου 15 του ΒΔ 24/9-20/10/1958 (άρθρο 9 Ν 2880/2001)</t>
  </si>
  <si>
    <t>06.00.0718</t>
  </si>
  <si>
    <t>Λοιπά τακτικά έσοδα που δεν εντάσσονται στις ανωτέρω τάξεις.</t>
  </si>
  <si>
    <t>06.00.1</t>
  </si>
  <si>
    <t>ΕΚΤΑΚΤΑ ΕΣΟΔΑ</t>
  </si>
  <si>
    <t>06.00.11</t>
  </si>
  <si>
    <t>ΕΣΟΔΑ ΑΠΟ ΕΚΠΟΙΗΣΗ ΚΙΝΗΤΗΣ ΚΑΙ ΑΚΙΝΗΤΗΣ ΠΕΡΙΟΥΣΙΑΣ</t>
  </si>
  <si>
    <t>06.00.111</t>
  </si>
  <si>
    <t>ΕΣΟΔΑ ΑΠΟ ΕΚΠΟΙΗΣΗ ΑΚΙΝΗΤΩΝ</t>
  </si>
  <si>
    <t>06.00.1115</t>
  </si>
  <si>
    <t>Προσκύρωση δημοτικών ή κοινοτικών εκτάσεων (άρθρα 300-309 ΚΒΠΝ, άρθρο 56 Ν 1416/84)</t>
  </si>
  <si>
    <t>06.00.1116</t>
  </si>
  <si>
    <t>Λοιπά έσοδα από εκποίηση ακίνητης περιουσίας (άρθρο 248 ΔΚΚ)</t>
  </si>
  <si>
    <t>06.00.12</t>
  </si>
  <si>
    <t>ΕΚΤΑΚΤΕΣ ΕΠΙΧΟΡΗΓΗΣΕΙΣ ΓΙΑ ΚΑΛΥΨΗ ΛΕΙΤΟΥΡΓΙΚΩΝ ΔΑΠΑΝΩΝ</t>
  </si>
  <si>
    <t>06.00.121</t>
  </si>
  <si>
    <t>ΕΠΙΧΟΡΗΓΗΣΕΙΣ ΓΙΑ ΚΑΛΥΨΗ ΛΕΙΤΟΥΡΓΙΚΩΝ ΔΑΠΑΝΩΝ</t>
  </si>
  <si>
    <t>06.00.1211</t>
  </si>
  <si>
    <t>Από εθνικούς πόρους (μέσω του τακτικού προϋπολογισμού)</t>
  </si>
  <si>
    <t>06.00.1211.012</t>
  </si>
  <si>
    <t xml:space="preserve">Eπιχορήγηση από το Υπ.Εσωτερικών για την πρόσληψη προσωπικού με σχεση εργασίας ιδιωτικού δικαίου ορισμένου χρόνου για την κάλυψη αναγκών καθαριότητας σχολικών μονάδων </t>
  </si>
  <si>
    <t>06.00.1213</t>
  </si>
  <si>
    <t>Έσοδα από προγραμματικές συμβάσεις για υλοποίηση τοπικών πολιτικών</t>
  </si>
  <si>
    <t>06.00.1213.001</t>
  </si>
  <si>
    <t>Έσοδα από το Σχέδιο σύμβασης συνεργασίας με την Ελληνική Εταιρία Αξιοποίησης - Ανακύκλωσης Α.Ε. (ΕΕΑΑ  Α.Ε.) για την Εναλλακτική διαχείριση δημοτικών αποβλήτων συσκευασιάς και τη λειτουργία του πρ/τος ανακύκλωσης Δ.Νάουας</t>
  </si>
  <si>
    <t>06.00.1213.002</t>
  </si>
  <si>
    <t>Έσοδα  έτους 2018 - 2019 από το Σχέδιο σύμβασης συνεργασίας με την Ελληνική Εταιρία Αξιοποίησης - Ανακύκλωσης Α.Ε. (ΕΕΑΑ  Α.Ε.) για την Εναλλακτική διαχείριση δημοτικών αποβλήτων συσκευασιάς και τη λειτουργία του πρ/τος ανακύκλωσης Δ.Νάουσας</t>
  </si>
  <si>
    <t>06.00.1213.003</t>
  </si>
  <si>
    <t>Έσοδα από Προγρ/κή Σύμβαση  μεταξύ 3 Δήμων Ημαθίας για τη λειτουργία του Εξοπλισμού Διαχείρισης Ογκωδών Απορριμάτων και Πρ/ντων κλαδέματος -  (Απ. ΔΣ 85/2019)</t>
  </si>
  <si>
    <t>06.00.1214</t>
  </si>
  <si>
    <t>Επιχορηγήσεις για πυροπροστασία που προορίζονται για λειτουργικές δαπάνες</t>
  </si>
  <si>
    <t>06.00.1214.001</t>
  </si>
  <si>
    <t>Επιχορήγηση ΥΠΕΣΔΑΑ για πολιτική προστασία - πυροπροστασία</t>
  </si>
  <si>
    <t>06.00.1214.018</t>
  </si>
  <si>
    <t>Έκτακτη Επιχορήγηση για την  υλοποιηση  δράσεων  διαχείρησης  αδέσποτων ζώων συντροφιάς ΑΔΑ ΩΤΖΕ46ΜΤΛ6-Λ06</t>
  </si>
  <si>
    <t>06.00.1217</t>
  </si>
  <si>
    <t>Από προγράμματα της Ε.Ε.</t>
  </si>
  <si>
    <t>06.00.1217.001</t>
  </si>
  <si>
    <t>Επιχορήγηση από ΕΣΠΑ  για το "Innovation and Networkws Executive Agency (NEA) - χρηματικός μηχανισμός "Συνδέοντας την Ευρώπη" e - delivery</t>
  </si>
  <si>
    <t>06.00.1219</t>
  </si>
  <si>
    <t>Λοιπές επιχορηγήσεις</t>
  </si>
  <si>
    <t>06.00.1219.007</t>
  </si>
  <si>
    <t>Επιχορήγηση Δήμων για την εξόφληση υποχρεώσεων από διαταγές πληρωμής και τελεσίδικες δικαστικές αποφάσεις N.4635/2019</t>
  </si>
  <si>
    <t>06.00.1219.008</t>
  </si>
  <si>
    <t>Επιχορήγηση  για την απασχόληση  μακροχρόνια ανεργων  , ηλιίας  55  εως 67  ετών μέσω ΟΑΕΔ  ( Διάρκειας  ενός+ ενός έτους μετά  τη λήξη  του πρώτου έτους )</t>
  </si>
  <si>
    <t>06.00.1219.009</t>
  </si>
  <si>
    <t xml:space="preserve">Επιχορήγηση από ΥΠ.ΠΟ.Α για το Κέντρο Τεκμηρίωσης  Βιομηχανικής Κληρονομιάς  Νάουσας  "ΕΡΙΑ  -Ψηφιακός Μετασχηματιισμός  </t>
  </si>
  <si>
    <t>06.00.1219.010</t>
  </si>
  <si>
    <t>Επιχορηγηση  απο ΥΠ.ΠΟ.Α.για "διαδικτυακή πύλη Σύγχρονης  Τέχνης Νάουσας "</t>
  </si>
  <si>
    <t>06.00.13</t>
  </si>
  <si>
    <t>ΕΠΙΧΟΡΗΓΗΣΕΙΣ ΓΙΑ ΕΠΕΝΔΥΣΕΙΣ</t>
  </si>
  <si>
    <t>06.00.131</t>
  </si>
  <si>
    <t>ΕΠΙΧΟΡΗΓΗΣΕΙΣ ΑΠΟ ΘΕΣΜΟΘΕΤΗΜΕΝΟΥΣ ΠΟΡΟΥΣ ΓΙΑ ΕΠΕΝΔΥΤΙΚΕΣ ΔΑΠΑΝΕΣ</t>
  </si>
  <si>
    <t>06.00.1311</t>
  </si>
  <si>
    <t>ΚΑΠ επενδυτικών δαπανών των δήμων</t>
  </si>
  <si>
    <t>06.00.1312</t>
  </si>
  <si>
    <t>Επισκευή και συντήρηση σχολικών κτιρίων άρθρο (13 Ν 2880/2001)</t>
  </si>
  <si>
    <t>06.00.1314</t>
  </si>
  <si>
    <t>Επιχορηγήσεις από το πρόγραμμα  &lt;&lt;Θησέας&gt;&gt; (άρθρα 6-12 Ν.3274/2004)</t>
  </si>
  <si>
    <t>06.00.1314.701</t>
  </si>
  <si>
    <t>Επιχορηγήσεις από το πρόγραμμα ΘΗΣΕΑΣ (άρθρο 6-12 Ν. 3274/2001) Δ.Ε. Ειρηνούπολης</t>
  </si>
  <si>
    <t>06.00.1315</t>
  </si>
  <si>
    <t>Επιχορηγήσεις από ειδικά προγράμματα (Αντώνης Τρίτσης -Φιλόδημος)</t>
  </si>
  <si>
    <t>06.00.1315.002</t>
  </si>
  <si>
    <t>Επιχορήγηση  "ΦΙΛΟΔΗΜΟΣΙΙ"για την επισκευή  , συντήρηρησ  σχολικών κτιρίων και αύλειων χώρων  και λοιπές δράσεις" ΥΠΕΣ  Απ.31589/28-6-2018-161.900 ευρώ</t>
  </si>
  <si>
    <t>06.00.1315.003</t>
  </si>
  <si>
    <t>Επιχορήγηση  ΦΙΛΟΔΗΜΟΣΙΙ  για ανάπλααση κεντρικών οδών πόλης Νάουσας</t>
  </si>
  <si>
    <t>06.00.1315.004</t>
  </si>
  <si>
    <t>Eπιχ/ση  από το ΥΠ.Εσ.προγρ.ΦΙΛΟΔΗΜΟΣ ΙΙ  223.000 ευρώ  για προμήθεια απαορρ/φόρων και λοιπών οχημάτων αποκομιδής και μεταφοράς απορρ/ματων και ανακυκλ.υλικών - αποφ. ένταξης με αρ.πρωτ. Υπ. Εσωτ. 64403 ΑΔΑ: ΩΙΔ546ΜΤΛ6-Υ78 &amp; 64484 ΑΔΑ: 92Α746ΜΤΛ6-ΒΟΔ</t>
  </si>
  <si>
    <t>06.00.1315.005</t>
  </si>
  <si>
    <t>Επιχορήγηση από το πρόγραμμα ΦΙΛΟΔΗΜΟΣ ΙΙ για "κατασκευή καταφυγίου για τη φιλοξενία  αδέσποτων ζώων συντροφιάς και προμήθεια αξοπλισμού αδέσποτων ζώων συντροφιάς και κτηνιατρείου Δήμου Ηρωικης πόλης Νάουσας " ΤΠ 2020(από ΚΑΕ 06.00.1322.039)</t>
  </si>
  <si>
    <t>06.00.1315.006</t>
  </si>
  <si>
    <t>Επιχορήγηση  για  κατασκευή ραμπών και χώρων  υγιεινής  για την πρόσβαση  και την εξυπηρέτηση  ΑΜΕΑ σε σχολικές μονάδες Πρόγραμμα ΦΙΛΟΔΗΜΟΣ ΙΙ(από ΚΑΕ 06.00.1322.040)</t>
  </si>
  <si>
    <t>06.00.1315.007</t>
  </si>
  <si>
    <t>Επιχορήγηση για την προμήθεια  εξοπλισμού κατασκευή , μεταφορά και τοποθέτηση στεγάστρων στάσεων  αστικών γραμμών για την εξυπηρέτηση του επιβατικού κοινού του Δήμου ΗΠ Νάουσας  ΦΙΛΟΔΗΜΟΣ ΙΙ(από ΚΑΕ  06.00.1322.041</t>
  </si>
  <si>
    <t>06.00.1315.008</t>
  </si>
  <si>
    <t>Επιχορήγηση προγράμματος Φιλόδημος ΙΙ για την παροχή κοινωνικών υπηρεσιών από τις Δομές  Δημιουργικής  Απασχόλησης  Παιδιών  (ΚΔΑΠ)</t>
  </si>
  <si>
    <t>06.00.1315.009</t>
  </si>
  <si>
    <t>Eπιχορήγηση από το ΥΠ.Εσ.προγ.ΦΙΛΟΔΗΜΟΣ ΙΙ 150.0000 για προμήθεια  απορριματοφόρου   στο Δήμο Νάουσας  αποφ.ενταξης με αρ.πρωτ. ΥΠ εσωτ. 50300/28-7-22 ΑΔΑ 6Ψ0146ΜΤΛ 6-ΨΒΨ</t>
  </si>
  <si>
    <t>06.00.132</t>
  </si>
  <si>
    <t>ΛΟΙΠΕΣ ΕΠΙΧΟΡΗΓΗΣΕΙΣ ΓΙΑ ΕΠΕΝΔΥΣΕΙΣ ΚΑΙ ΕΡΓΑ</t>
  </si>
  <si>
    <t>06.00.1321</t>
  </si>
  <si>
    <t>Χρηματοδοτήσεις από Περιφερειακά επιχειρησιακά προγράμματα</t>
  </si>
  <si>
    <t>06.00.1321.021</t>
  </si>
  <si>
    <t>Επιχορήγηση για Κέντρο Κοινότητας Δήμου Η.Π.Νάουσας Ιεπιχειρ.Πρόγραμμα Κεντρική Μακεδονία 2014-2020)</t>
  </si>
  <si>
    <t>06.00.1321.022</t>
  </si>
  <si>
    <t>Επιχορήγηση από την Περιφέρεια Κεντρ.Μακ/νίας Επιχειρησιακό Πρόγρ."Κεντρική Μακεδονία 2014-2020" για την Πράξη "Τεχνικός Σύμβουλος Υποστήριξης ΣΒΑΑ Νάουσας" Κωδ. ΟΠΣ 5019618 - ΤΠ 2018</t>
  </si>
  <si>
    <t>06.00.1321.023</t>
  </si>
  <si>
    <t>Επιχορήγηση για την Πράξη "Προώθηση εναλλακτικών τρόπων μετακίνησης, υποδομές για καθαρές μεταφορές" στο Επιχ/κό Πρόγραμμα  "Κεντρ.Μακ/νία Επιχειρησιακό Πρόγρ."Κεντρική Μακεδονία 2014-2020"  - ΤΠ 2018</t>
  </si>
  <si>
    <t>06.00.1321.024</t>
  </si>
  <si>
    <t>Επιχορήγηση για την Πραξη "Ενεργειακή αναβάθμιση Δημοτικού Θεάτρου - Πολιτιστικού Κέντρου Νάουσας" στο Επιχ/κό Πρόγρ. Κεντρικη -" Μακεδονία 2014-2020"- ΤΠ 2019</t>
  </si>
  <si>
    <t>06.00.1321.025</t>
  </si>
  <si>
    <t>Επιχορήγηση για την Πραξη "Εργασίες ενεργειακής αναβάθμισης κτιρίου "Γυμνασίου Κοπανού"  στο Επιχ/κό Πρόγρ. Κεντρικη -" Μακεδονία 2014-2020"- ΤΠ 2019</t>
  </si>
  <si>
    <t>06.00.1321.026</t>
  </si>
  <si>
    <t>Επιχορήγηση για την Πραξη "Εργασίες ενεργειακής αναβάθμισης κτιρίου "Γυμνασίου με Λυκειακές τάξεις Ειρηνούπολης"  στο Επιχ/κό Πρόγρ. Κεντρικη -" Μακεδονία 2014-2020"- ΤΠ 2019</t>
  </si>
  <si>
    <t>06.00.1321.027</t>
  </si>
  <si>
    <t>Επιχορήγηση από το Επιχειρησιακό Πρόγραμμα «Υποδομές Μεταφορών, Περιβάλλον και Αειφόρος  Ανάπτυξη 2014-2020» για το έργο «Ενεργειακή Αναβάθμιση-Συντήρηση κλειστού Γυμναστηρίου Νάουσας» ΤΠ 2019</t>
  </si>
  <si>
    <t>06.00.1321.028</t>
  </si>
  <si>
    <t>Επιχορήγηση Περ.Κεντρ.Μακεδονίας Π.Π.Α.2014-20 για Ανάπλαση πλατείας στην Κ.Κοπανού  Δ.Νάουσας</t>
  </si>
  <si>
    <t>06.00.1321.029</t>
  </si>
  <si>
    <t xml:space="preserve">Επιχορήγηση "Αστική αναζωογόνηση και βελτίωση της ποιότητας του αέρα στην περιοχή παρέμβασης της Στρατηγικής Βιώσιμης  αστικής    ανάπτυξης (ΣΒΒΑ ) της πόλης της Νάουσας ΠΕΠ ΚΕΝΤΡΙΚΗΣ ΜΑΚΕΔΟΝΙΑΣ </t>
  </si>
  <si>
    <t>06.00.1321.030</t>
  </si>
  <si>
    <t>Eπιχορήγηση απο την ΠΚΜ Επιχειρησιακό  Πρόγραμμα " Κεντρική Μακεδονία 2014-2020" για την πράξη "Εφαρμογές  Smart City   στην πόλη της Νάουσας"</t>
  </si>
  <si>
    <t>06.00.1321.031</t>
  </si>
  <si>
    <t>Eπιχορήγηση απο το Ε.Π."Υποδομές μεταφορών  περιβάλλον και Αειφόρος  Ανάπτυξη 2014-2020 " της  Πράξης  "Βιώσιμη μικροκινητικότητα μέσω συστήματος κοινόχρηστων πδοηλάτων σε Δήμου της Χώρας  (εκτός  Δήμων Μητροπολιτικών Κέντρων του Υπουργείου Ανάπτυξης</t>
  </si>
  <si>
    <t>06.00.1322</t>
  </si>
  <si>
    <t>Χρηματοδοτήσεις από Κεντρικούς φορείς (μέσω του εθνικού τμήματος του Π.Δ.Ε.)</t>
  </si>
  <si>
    <t>06.00.1322.026</t>
  </si>
  <si>
    <t>Επιχορήγηση από ΠΔΕ 2017 του Υπ.Πολ.&amp; Αθλ., του Τομέα Αθλητισμού για το έργο "Κατασκεύή ελαστικού τάπητα στα ανοικτά γήπεδα καλαθ/σης Αγγελ. Νάουσας" Κωδ. MIS - ΤΠ 2018</t>
  </si>
  <si>
    <t>06.00.1322.027</t>
  </si>
  <si>
    <t>Επιχορήγηση από ΠΔΕ 2017 του Υπ.Πολ.&amp; Αθλ., του Τομέα Αθλητισμού για το έργο "Συντήρηση αποδυτηρίων γηπέδων ΤΚ Κοπανού - Ροδοχωρίου" με  Κωδ. MIS 2017ΣΕ010004002 15- ΤΠ 2018</t>
  </si>
  <si>
    <t>06.00.1322.028</t>
  </si>
  <si>
    <t>Επιχορήγηση  για την υλοποίηση " Έργων αποκατάστασης του εσωτερικού οδικού δικτύου στις Τοπικες Κοινότητες Δ. Νάουσας"  ΤΠ. 2018 - ΠΔΕ-ΣΑΕ 571</t>
  </si>
  <si>
    <t>06.00.1322.029</t>
  </si>
  <si>
    <t xml:space="preserve">Επιχορήγηση "ΦΙΛΟΔΗΜΟΣ ΙΙ"  για την "Προμήθεια μηχανημάτων έργου, οχημάτων ή /και συνοδευτικού εξοπλισμού" - ΥΠΕΣ Απ.27735/11.06.2018 175.000,00 Ε </t>
  </si>
  <si>
    <t>06.00.1322.031</t>
  </si>
  <si>
    <t xml:space="preserve">Επιχορήγηση "ΦΙΛΟΔΗΜΟΣ ΙΙ"  για την "Προμήθεια, τοποθέτηση εξοπλισμού για την αναβάθμιση παιδικών χαρών και δήμων της χώρας" - ΥΠΕΣ Απ.34502/09.07.2018 208.382,00 Ε  </t>
  </si>
  <si>
    <t>06.00.1322.035</t>
  </si>
  <si>
    <t>Επιχορήγηση απο ΥΠΕΣ ΠΡΟΓΡ.ΦΙΛΟΔΗΜΟΣ ΙΙ  για "Εργασίες αναβάθμισης ανοιχτού Δημοτικού Αθλητικού Κέντρου πόλης Νάουσας</t>
  </si>
  <si>
    <t>06.00.1322.036</t>
  </si>
  <si>
    <t>Επιχορήγηση απο ΥΠΕΣ ΠΡΟΓΡ.ΦΙΛΟΔΗΜΟΣ ΙΙ  για "Ανάπλαση παιδικων χαρών Δ.Ε. Ειρηνούπολης"</t>
  </si>
  <si>
    <t>06.00.1322.037</t>
  </si>
  <si>
    <t>Επιχορήγηση απο ΥΠΕΣ ΠΡΟΓΡ.ΦΙΛΟΔΗΜΟΣ ΙΙ  για "Ασφαλτοστρώσεις  Δήμου Η,Π.Ναουσας"</t>
  </si>
  <si>
    <t>06.00.1322.038</t>
  </si>
  <si>
    <t>Επιχορήγηση από το Πράσινο ταμείο  ΝΠΔΔ  του Υπ.Περιβάλλοντος και Ενεργειας για το έργο  "Προμήθεια  συστήματος ευφυούς άρδευσης για τη διαχείριση και εξοικονόμηση αρδεύσιμου ύδατος σε Κ.Χ. και χώρους  πρασίνου του Δήμου Ηρωικής πόλης Νάουσας "ΤΠ 202</t>
  </si>
  <si>
    <t>06.00.1323</t>
  </si>
  <si>
    <t>Χρηματοδοτήσεις έργων από Ε.Ε.(εκτός ΠΔΕ/ΕΣΠΑ)</t>
  </si>
  <si>
    <t>06.00.1323.012</t>
  </si>
  <si>
    <t>Επιχορήγηση από Πράσινο Ταμείο για την Ένταξη Δήμων στο Χρημ'κό Πρόγραμμα "ΛΟΙΠΕΣ ΔΡΑΣΕΙΣ ΠΕΙΡΒΑΛΛΟΝΤΙΚΟΥ ΙΣΟΖΥΓΙΟΥ 2016" Άξονας 4 "Αστική Βιώσιμη Κινητικότητα". ΤΠ 2018</t>
  </si>
  <si>
    <t>06.00.1323.013</t>
  </si>
  <si>
    <t>Επιχορήγηση για το έργο "Cult-CreaTE - Index Numb.PGI05343" από το πρόγραμμα InterregEurope - ΤΠ 2018</t>
  </si>
  <si>
    <t>06.00.1323.014</t>
  </si>
  <si>
    <t>Επιχορήγηση από Πράσινο Ταμείο  για την υλοιποίηση της πράξης με τίτλο ¨Σχέδιο  Αστικής Προσβασιμότητας Σ.Α.Π. του Δήμου Νάουσας "στον άξονα προτεραιότητα  2"Αστική Αναζωογόνηση και λοιπές  δράσεις περβαλλοντικού  ισζυγίου  2022  (ΑΔΑ ¨9ΨΘΤ46Ψ844-97Δ</t>
  </si>
  <si>
    <t>06.00.1324</t>
  </si>
  <si>
    <t>Χρηματοδοτήσεις έργων από Διεθνείς οργανισμούς (εκτός ΠΔΕ/ΕΣΠΑ)</t>
  </si>
  <si>
    <t>06.00.1324.001</t>
  </si>
  <si>
    <t xml:space="preserve">Eπιχορήγηση από το Ταμείο  Ανάκαμψης  του Υπουργείου  Εσωτερικών για τον Εκσυγχρονισμό  των ΚΕΠ Τα,μειο ανάκαμψης  Υπουργείου Εσωτερικών </t>
  </si>
  <si>
    <t>06.00.1325</t>
  </si>
  <si>
    <t>Επιχορηγήσεις από εθνικούς πόρους για κάλυψη έκτακτων αναγκών για έργα (μέσω του τακτικού προϋπολογισμού συμπεριλαμβανομένων των ΚΑΠ)</t>
  </si>
  <si>
    <t>06.00.1325.002</t>
  </si>
  <si>
    <t>Επιχορήγηση υπουργείου υποδομών και Μεταφορών  για την υλοποίηση  του έργου "Αποκατάσταση  ζημιών οδικών υποδομών του Δήμου ΗΠ Νάουσας Περιφερειακής ενότητας Ημαθίας  από την φυσική καταστροφή της  12ης Ιουνίου  2021</t>
  </si>
  <si>
    <t>06.00.1327</t>
  </si>
  <si>
    <t>Χρηματοδοτήσεις από κεντρικούς φορείς (μέσω του τακτικού προϋπολογισμού)</t>
  </si>
  <si>
    <t>06.00.1327.010</t>
  </si>
  <si>
    <t>Επιχορήγηση  "Πρόγραμμα Αγροτικής Ανάπτυξης" ΠΑΑ για τη δράση "Βελτίωση πρόσβασης σε γεωργικές &amp; κτηνοτροφικές εκμ/σεις στην ΤΚ Λευκαδίων (Ράμνιστα) "- ΤΠ 2018</t>
  </si>
  <si>
    <t>06.00.1327.011</t>
  </si>
  <si>
    <t>Επιχορήγηση  "Πρόγραμμα Αγροτικής Ανάπτυξης" ΠΑΑ για τη δράση "Βελτίωση οδού πρόσβασης (τμήμα 2) σε γεωργικές εκμ/σεις στην ΤΚ Χαρίεσσας "- ΤΠ 2018</t>
  </si>
  <si>
    <t>06.00.1327.012</t>
  </si>
  <si>
    <t>Επιχορήγηση  "Πρόγραμμα Αγροτικής Ανάπτυξης" ΠΑΑ για τη δράση "Βελτίωση οδού πρόσβασης (τμήμα 1)  σε γεωργικές εκμ/σεις Τ.Κ. Χαρίεσσας" - ΤΠ 2018</t>
  </si>
  <si>
    <t>06.00.1327.013</t>
  </si>
  <si>
    <t>Επιχορήγηση  "Πρόγραμμα Αγροτικής Ανάπτυξης" ΠΑΑ για τη δράση "Βελτίωση οδού πρόσβασης σε γεωργικές εκμ/σεις στην ΤΚ Μαρίνας" - ΤΠ 2018</t>
  </si>
  <si>
    <t>06.00.1327.014</t>
  </si>
  <si>
    <t xml:space="preserve">Ηλεκτροφωτισμός  γηπέδου ποδοσφαίρου ΤΚ Γιαννακοχωρίου   Δήμου Η.Π.Νάουσας  ΠΔΕ  Υπουργείο  Πολιτισμού και Αθλητισμού </t>
  </si>
  <si>
    <t>06.00.1327.605</t>
  </si>
  <si>
    <t>ΛΟΙΠΕΣ ΕΠΙΧ/ΣΕΙΣ ΔΕ ΑΝΘΕΜΙΩΝ- 35.7332.607</t>
  </si>
  <si>
    <t>06.00.1328</t>
  </si>
  <si>
    <t>Χρηματοδοτήσεις από το Εθνικό Στρατηγικό Πλαίσιο Αναφοράς (ΕΣΠΑ) εκτός Περιφερειακών Επιχειρησιακών Προγραμμάτων</t>
  </si>
  <si>
    <t>06.00.1328.004</t>
  </si>
  <si>
    <t>Επιχορήγηση από το Επιχειρησιακό Πρόγραμμα «Ανταγωνιστικότητα Επιχειρηματικότητα και Καινοτομία 2014-2020» για το έργο «Ανοιχτό κέντρο Εμπορίου Δήμου Νάουσας» ΤΠ 2019</t>
  </si>
  <si>
    <t>06.00.1328.005</t>
  </si>
  <si>
    <t xml:space="preserve">Eπιχορήγηση από το Επιχειρησιακό Πρόγραμμα  "Ανταγωνιστικότητα και Επιχειρηματικότητα και Καινοτομία  2014-2020 " για το έργο  "Ανοικτό  κέντρο Εμπορίου  Δήμου Νάουσας " για απόδοση  σε Εμπορικό Σύλλογο Νάουσας </t>
  </si>
  <si>
    <t>06.00.1328.006</t>
  </si>
  <si>
    <t>Επιχορήγηση Προμήθειας  Εξοπλισμού  φυτοτεχνικής συντήρησης με κωδικό ΟΠΣ 5041785  στο Επιχειρησιακό Πρόγραμμα  "Κεντρική Μακεδονία  2014-2020</t>
  </si>
  <si>
    <t>06.00.1328.007</t>
  </si>
  <si>
    <t>Επιχορήγηση αρχιτεκτονικός  φωτισμός σε σημεία  ενδιαφέροντος  πόλης Νάουσας  ΕΣΠΑ  2014-2020 ΤΠ 2021</t>
  </si>
  <si>
    <t>06.00.1328.008</t>
  </si>
  <si>
    <t>Eπιχορήγηση απο το Υπ.Ανάπτυξης   και Υποδομών -Επιχειρισιακό πρόγραμμα  "Υποδομές  Μεταφορών  Περιβάλλον και Αειφόρος  Ανάπτυξη  2014-2020"για βιώσιμη μικροκινητικότητα  μέσω συστήματος κοινόχρηστων ποδηλάτων σε Δήμου της ΄Χώρας "ΟΠΣ5163963(Ω2ΟΡ46ΜΤ</t>
  </si>
  <si>
    <t>06.00.1329</t>
  </si>
  <si>
    <t>Λοιπές Επιχορηγήσεις για επενδύσεις και έργα</t>
  </si>
  <si>
    <t>06.00.1329.001</t>
  </si>
  <si>
    <t>Επιχορ. ΠΡΑΣΙΝΟ ΤΑΜΕΙΟ για την ένταξη του έργου "Αναπλάσεις οδού Μεγάλου Αλεξάνδρου" στο χρημ/κό Πρόγραμμα του ΠΡΑΣΙΝΟΥ ΤΑΜΕΙΟΥ "Δράσεις Περιβαλλοντικού Ισοζυγίου"  ΤΠ 2018</t>
  </si>
  <si>
    <t>06.00.1329.002</t>
  </si>
  <si>
    <t xml:space="preserve">Επιχορήγηση  "Σχέδιο Φόρτισης  Ηλεκτρικών οχημάτων Δήμου ΗΠ Νάουσας "  Πρασινο Ταμείο  </t>
  </si>
  <si>
    <t>06.00.1329.003</t>
  </si>
  <si>
    <t xml:space="preserve">Ανάπλαση παιδικών χαρών Τοπικών Κοινοτήτων Δήμου Νάουσας Προγραμμα Επενδυτικών Δαπανών ιδίων πόρων  έτους  2020 ΠΕ Ημαθίας </t>
  </si>
  <si>
    <t>06.00.1329.004</t>
  </si>
  <si>
    <t xml:space="preserve">Eπιχορήγηση απο την ΠΚΜ Επιχειρησιακό  Πρόγραμμα  "Υποδομές  Μεταφορών  Περιβάλλον και Αειφόρος Ανάπτυξη  2014-2020 " για την πράξη "Δημιουργία  πράσινου ταμείου Σημείου Δήμου Νάουσας ΟΠΣ5104579 </t>
  </si>
  <si>
    <t>06.00.1329.005</t>
  </si>
  <si>
    <t xml:space="preserve">Eπιχορήγηση  απο το Χρηματοδοτικό πρόγραμμα  του Πράσινου Ταμείου  "ΔΡΑΣΕΙΣ   ΠΕΡΙΒΑΛΛΟΝΤΙΚΟΥ ΙΣΟΖΥΓΙΟΥ "για το έργο  "ΑΝΑΠΛΑΣΗ  ΕΝΙΑΙΟΥ  ΔΙΚΤΥΟΥ ΠΛΑΤΕΙΑΣ  ΚΑΡΑΤΑΣΟΥ ΚΑΙ ΠΕΖΟΔΡΟΜΙΩΝ ΟΔΟΥ ΒΑΣ.ΦΙΛΙΠΠΟΥ ΤΟΥ ΔΗΜΟΥ ΝΑΟΥΣΑΣ  </t>
  </si>
  <si>
    <t>06.00.1329.006</t>
  </si>
  <si>
    <t>Eπιχορήγηση  απο το Χρηματοδοτικό πρόγραμμα  του Πράσινου Ταμείου  "ΔΡΑΣΕΙΣ   ΠΕΡΙΒΑΛΛΟΝΤΙΚΟΥ ΙΣΟΖΥΓΙΟΥ   2022 "της δράσης  "Σχεδια  Αστικής   προσβασιμότητας  (ΣΑΠ)</t>
  </si>
  <si>
    <t>06.00.14</t>
  </si>
  <si>
    <t>ΔΩΡΕΕΣ-ΚΛΗΡΟΝΟΜΙΕΣ-ΚΛΗΡΟΔΟΣΙΕΣ</t>
  </si>
  <si>
    <t>06.00.141</t>
  </si>
  <si>
    <t>ΔΩΡΕΕΣ</t>
  </si>
  <si>
    <t>06.00.1411</t>
  </si>
  <si>
    <t>Προϊόν δωρεών</t>
  </si>
  <si>
    <t>06.00.142</t>
  </si>
  <si>
    <t>ΚΛΗΡΟΝΟΜΙΕΣ ΚΑΙ ΚΛΗΡΟΔΟΣΙΕΣ</t>
  </si>
  <si>
    <t>06.00.1421</t>
  </si>
  <si>
    <t>Έσοδα από κληρονομιές, κληροδοσίες</t>
  </si>
  <si>
    <t>06.00.1421.001</t>
  </si>
  <si>
    <t>Εσοδα από το κληροδότημα Βαλταδώρου Κων/νου</t>
  </si>
  <si>
    <t>06.00.15</t>
  </si>
  <si>
    <t>ΠΡΟΣΑΥΞΗΣΕΙΣ - ΠΡΟΣΤΙΜΑ - ΠΑΡΑΒΟΛΑ</t>
  </si>
  <si>
    <t>06.00.151</t>
  </si>
  <si>
    <t>ΠΡΟΣΑΥΞΗΣΕΙΣ ΚΑΙ ΠΡΟΣΤΙΜΑ</t>
  </si>
  <si>
    <t>06.00.1511</t>
  </si>
  <si>
    <t>Προσαυξήσεις εκπρόθεσμης καταβολής χρεών (άρθρο 6 ΝΔ 356/74, άρθρο 16 Ν 2130/93)</t>
  </si>
  <si>
    <t>06.00.1512</t>
  </si>
  <si>
    <t>Πρόστιμα του ΚΟΚ, του ΝΔ 805/71 και του ΑΝ 170/67 (άρθρο 31 Ν 2130/93)</t>
  </si>
  <si>
    <t>06.00.1514</t>
  </si>
  <si>
    <t>Πρόστιμα ανέγερσης και διατήρησης αυθαιρέτων κατασκευών (άρθρο 12 Ν 1647/86)</t>
  </si>
  <si>
    <t>06.00.1516</t>
  </si>
  <si>
    <t>Έσοδα από διάφορες καταλογιστικές αποφάσεις</t>
  </si>
  <si>
    <t>06.00.1518</t>
  </si>
  <si>
    <t>Καταπτώσεις εγγυήσεων</t>
  </si>
  <si>
    <t>06.00.1519</t>
  </si>
  <si>
    <t>Λοιπά πρόστιμα και χρηματικές ποινές επιβαλλόμενες βάσει ειδικών διατάξεων</t>
  </si>
  <si>
    <t>06.00.16</t>
  </si>
  <si>
    <t>ΛΟΙΠΑ ΕΚΤΑΚΤΑ ΕΣΟΔΑ</t>
  </si>
  <si>
    <t>06.00.161</t>
  </si>
  <si>
    <t>ΕΣΟΔΑ ΑΠΟ ΕΠΙΧΕΙΡΗΣΕΙΣ</t>
  </si>
  <si>
    <t>06.00.1619</t>
  </si>
  <si>
    <t>Λοιπά έσοδα από δαπάνες πραγματοποιηθείσες για λογαρισμό τρίτων</t>
  </si>
  <si>
    <t>06.00.162</t>
  </si>
  <si>
    <t>ΕΣΟΔΑ ΑΠΟ ΔΑΠΑΝΕΣ ΠΡΑΓΜΑΤΟΠΟΙΗΘΕΙΣΕΣ ΓΙΑ ΛΟΓΑΡΙΑΣΜΟ ΤΡΙΤΩΝ</t>
  </si>
  <si>
    <t>06.00.1624</t>
  </si>
  <si>
    <t>Έσοδα από την κατασκευή, επισκευή και συντήρηση οδών και πεζοδρομίων (άρθρο 47 Ν 2696/99, άρθρο 367 ΚΒΠΝ)</t>
  </si>
  <si>
    <t>06.00.1629</t>
  </si>
  <si>
    <t>06.00.169</t>
  </si>
  <si>
    <t>06.00.1699</t>
  </si>
  <si>
    <t>06.00.1699.001</t>
  </si>
  <si>
    <t xml:space="preserve">Έσοδα από παράβολα αδειών διαμονής υπέρ πρωτοβάθμιων ΟΤΑ </t>
  </si>
  <si>
    <t>06.00.1699.002</t>
  </si>
  <si>
    <t>Έσοδα από χορηγίες εταιριών για εκδηλώσεις</t>
  </si>
  <si>
    <t>06.00.1699.003</t>
  </si>
  <si>
    <t>Έσοδα από απαιτήσεις προς τρίτους της ΕΤΑ Α.Ε.οι οποίες προέκυψαν από τον Ισολογισμό Λήξης  29/3/2019</t>
  </si>
  <si>
    <t>06.00.1699.006</t>
  </si>
  <si>
    <t>Λοιπά έσοδα που δεν μπορούν να ενταχθούν σε άλλο ΚΑΕ</t>
  </si>
  <si>
    <t>06.00.1699.008</t>
  </si>
  <si>
    <t>Έσοδα για δαπάνεςαπό υπερβάσεις κινητής τηλεφωνίας</t>
  </si>
  <si>
    <t>06.00.2</t>
  </si>
  <si>
    <t>ΕΣΟΔΑ ΠΑΡΕΛΘΟΝΤΩΝ ΟΙΚΟΝΟΜΙΚΩΝ ΕΤΩΝ (Π.Ο.Ε.) ΠΟΥ ΒΕΒΑΙΩΝΟΝΤΑΙ ΓΙΑ ΠΡΩΤΗ ΦΟΡΑ</t>
  </si>
  <si>
    <t>06.00.21</t>
  </si>
  <si>
    <t>ΕΣΟΔΑ Π.Ο.Ε. ΤΑΚΤIΚΑ</t>
  </si>
  <si>
    <t>06.00.211</t>
  </si>
  <si>
    <t>ΤΑΚΤΙΚΑ ΕΣΟΔΑ ΠΑΡΕΛΘΟΝΤΩΝ ΟΙΚΟΝΟΜΙΚΩΝ ΕΤΩΝ ΠΟΥ ΒΕΒΑΙΩΝΟΝΤΑΙ ΚΑΙ ΕΙΣΠΡΑΤΤΟΝΤΑΙ ΓΙΑ ΠΡΩΤΗ ΦΟΡΑ</t>
  </si>
  <si>
    <t>06.00.2111</t>
  </si>
  <si>
    <t>Τακτικά έσοδα από τέλη καθαριότητας και ηλεκτροφωτισμού</t>
  </si>
  <si>
    <t>06.00.2112</t>
  </si>
  <si>
    <t>Τακτικά έσοδα από τέλη και δικαιώματα ύδρευσης</t>
  </si>
  <si>
    <t>06.00.2113</t>
  </si>
  <si>
    <t>Τακτικά έσοδα από τέλη και δικαιώματα άρδευσης</t>
  </si>
  <si>
    <t>06.00.2115</t>
  </si>
  <si>
    <t>Τακτικά έσοδα από τέλος ακίνητης περιουσίας</t>
  </si>
  <si>
    <t>06.00.2116</t>
  </si>
  <si>
    <t>Τακτικά έσοδα από δυνητικά ανταποδοτικά τέλη και εισφορές</t>
  </si>
  <si>
    <t>06.00.2119</t>
  </si>
  <si>
    <t>Τακτικά έσοδα από λοιπά έσοδα</t>
  </si>
  <si>
    <t>06.00.2119.001</t>
  </si>
  <si>
    <t>Φόρος  ηλεκτροδοτούμενων χώρων (άρθρο 10 Ν.1080/80)</t>
  </si>
  <si>
    <t>06.00.2119.002</t>
  </si>
  <si>
    <t>Τέλος 3% από Α.Π.Ε.- Π.Ο.Ε. που βεβαιώνονται πρώτη φορά</t>
  </si>
  <si>
    <t>06.00.2119.003</t>
  </si>
  <si>
    <t>Έσοδα από δαπάνες ηλεκτρικού ρεύματος ΔΕΥΑΝ για τα οποία επιβαρύνθηκε οΔ.Νάουσας σε προηγ. έτη</t>
  </si>
  <si>
    <t>06.00.2119.004</t>
  </si>
  <si>
    <t>Έσοδα από παραχώρηση διαδρομών κολυμβητηρίου σε συλλόγους Π.Ο.Ε</t>
  </si>
  <si>
    <t>06.00.2119.005</t>
  </si>
  <si>
    <t>Πρόστιμα ΚΟΚ προηγούμενων χρήσεων</t>
  </si>
  <si>
    <t>06.00.2119.008</t>
  </si>
  <si>
    <t xml:space="preserve">Δικαίωμα βοσκής ΠΟΕ που βεβαιώνετγαι για πρώτη φορά </t>
  </si>
  <si>
    <t>06.00.2119.009</t>
  </si>
  <si>
    <t>Τέλη και πρόστιμα κατάληψης κοινόχρηστων χώρων ΠΟΕ που βεβαιώνονται για πρώτη φορά</t>
  </si>
  <si>
    <t>06.00.2119.602</t>
  </si>
  <si>
    <t>Έσοδα από μισθώματα Δ.Ε. Ανθεμίων</t>
  </si>
  <si>
    <t>06.00.2119.702</t>
  </si>
  <si>
    <t>Τακτικά έσοδα από το τέλος Νεκροταφείων Δ.Ε. Ειρηνούπολης</t>
  </si>
  <si>
    <t>06.00.22</t>
  </si>
  <si>
    <t>ΕΣΟΔΑ Π.Ο.Ε. ΕΚΤΑΚΤΑ</t>
  </si>
  <si>
    <t>06.00.221</t>
  </si>
  <si>
    <t>ΕΚΤΑΚΤΑ ΕΣΟΔΑ ΠΑΡΕΛΘΟΝΤΩΝ ΟΙΚΟΝΟΜΙΚΩΝ ΕΤΩΝ ΠΟΥ ΒΕΒΑΙΩΝΟΝΤΑΙ ΚΑΙ ΕΙΣΠΡΑΤΤΟΝΤΑΙ ΓΙΑ ΠΡΩΤΗ ΦΟΡΑ</t>
  </si>
  <si>
    <t>06.00.2211</t>
  </si>
  <si>
    <t>Έκτακτα γενικά έσοδα (ΠΟΥ ΒΕΒΑΙΩΝΟΝΤΑΙ ΚΑΙ ΕΙΣΠΡΑΤΤΟΝΤΑΙ ΓΙΑ ΠΡΩΤΗ ΦΟΡΑ)</t>
  </si>
  <si>
    <t>06.00.3</t>
  </si>
  <si>
    <t>ΕΙΣΠΡΑΞΕΙΣ ΑΠΟ ΔΑΝΕΙΑ ΚΑΙ ΑΠΑΙΤΗΣΕΙΣ ΑΠΟ Π.Ο.Ε.</t>
  </si>
  <si>
    <t>06.00.31</t>
  </si>
  <si>
    <t>ΕΙΣΠΡΑΞΕΙΣ ΑΠΟ ΔΑΝΕΙΑ</t>
  </si>
  <si>
    <t>06.00.312</t>
  </si>
  <si>
    <t>ΔΑΝΕΙΑ ΓΙΑ ΚΑΛΥΨΗ ΕΠΕΝΔΥΤΙΚΩΝ ΔΑΠΑΝΩΝ</t>
  </si>
  <si>
    <t>06.00.3121</t>
  </si>
  <si>
    <t>Δάνεια του Ταμείου Παρακαταθηκών και Δανείων</t>
  </si>
  <si>
    <t>06.00.3121.002</t>
  </si>
  <si>
    <t>Λήψη δανείου  απο το ΤΠΔ  για το έργο με τίτλο "Δημιουργία ιστορικής διαδρομής στην Ηρωική πόλη Νάουσας στο πρόγραμμα "ΑΝΤΩΝΗΣ ΤΡΙΤΣΗΣ" (Π.Δ.Ε. Υπουργείο Εσωτερικών μέσω δανείου ΤΠΔ)</t>
  </si>
  <si>
    <t>06.00.3123</t>
  </si>
  <si>
    <t>Επενδυτικά δάνεια του άρ. 69 του Ν. 4509/2017 Φιλόδημος Ι)</t>
  </si>
  <si>
    <t>06.00.3123.001</t>
  </si>
  <si>
    <t>Επιενδυτικό Δάνειο προγράμματος Φιλόδημος για το έργο "Βελτίωση της πρόσβασης σε γεωργική γη και κτηνοτροφικές εκμεταλλεύσεις του Δήμου Η.Π.Νάουσας" (Δάνειο Τ.Π.Δ -75% ΕΥΡ.ΤΡ.ΕΠ.&amp; 25% Τ.Π.Δ.) Τ.Π.2019</t>
  </si>
  <si>
    <t>06.00.32</t>
  </si>
  <si>
    <t>ΕΙΣΠΡΑΚΤΕΑ ΥΠΟΛΟΙΠΑ ΑΠΟ ΒΕΒΑΙΩΘΕΝΤΑ ΕΣΟΔΑ ΚΑΤΑ ΤΑ ΠΑΡΕΛΘΟΝΤΑ ΕΤΗ</t>
  </si>
  <si>
    <t>06.00.321</t>
  </si>
  <si>
    <t>ΕΙΣΠΡΑΚΤΕΑ ΥΠΟΛΟΙΠΑ ΑΠΟ ΒΕΒΑΙΩΘΕΝΤΑ ΚΑΤΑ ΤΑ ΠΑΡΕΛΘΟΝΤΑ ΟΙΚΟΝΟΜΙΚΑ ΕΤΗ ΤΑΚΤΙΚΑ ΕΣΟΔΑ</t>
  </si>
  <si>
    <t>06.00.3213</t>
  </si>
  <si>
    <t>Τέλη και δικαιώματα άρδευσης</t>
  </si>
  <si>
    <t>06.00.3215</t>
  </si>
  <si>
    <t>Τέλος ακίνητης περιουσίας</t>
  </si>
  <si>
    <t>06.00.3218</t>
  </si>
  <si>
    <t>Τακτικά έσοδα απί των ακαθαρίστων εσόδων επιτηδευματιών</t>
  </si>
  <si>
    <t>06.00.3219</t>
  </si>
  <si>
    <t>Λοιπά έσοδα</t>
  </si>
  <si>
    <t>06.00.4</t>
  </si>
  <si>
    <t>ΕΙΣΠΡΑΞΕΙΣ ΥΠΕΡ ΤΟΥ ΔΗΜΟΣΙΟΥ ΚΑΙ ΤΡΙΤΩΝ ΚΑΙ ΕΠΙΣΤΡΟΦΕΣ ΧΡΗΜΑΤΩΝ</t>
  </si>
  <si>
    <t>06.00.41</t>
  </si>
  <si>
    <t>ΕΙΣΠΡΑΞΕΙΣ ΥΠΕΡ ΤΟΥ ΔΗΜΟΣΙΟΥ ΚΑΙ ΤΡΙΤΩΝ</t>
  </si>
  <si>
    <t>06.00.412</t>
  </si>
  <si>
    <t>ΦΟΡΟΙ ΚΑΙ ΛΟΙΠΕΣ ΕΠΙΒΑΡΥΝΣΕΙΣ</t>
  </si>
  <si>
    <t>06.00.4121</t>
  </si>
  <si>
    <t>Φόροι μισθωτών υπηρεσιών</t>
  </si>
  <si>
    <t>06.00.4122</t>
  </si>
  <si>
    <t>Φόροι και χαρτόσημο Δημάρχων Αντιδημάρχων, μελών Δημοτικών Συμβουλίων και λοιπών συλλογικών οργάνων</t>
  </si>
  <si>
    <t>06.00.4123</t>
  </si>
  <si>
    <t>Φόρων προμηθευτών εργολάβων ελ. Επαγγελματιών κλπ</t>
  </si>
  <si>
    <t>06.00.4124</t>
  </si>
  <si>
    <t>Λοιπές εισπράξεις - κρατήσεις υπέρ του Δημοσίου</t>
  </si>
  <si>
    <t>06.00.413</t>
  </si>
  <si>
    <t>ΑΣΦΑΛΙΣΤΙΚΕΣ ΕΙΣΦΟΡΕΣ</t>
  </si>
  <si>
    <t>06.00.4131</t>
  </si>
  <si>
    <t>Εισφορές σε ασφαλιστικούς οργανισμούς και ταμεία</t>
  </si>
  <si>
    <t>06.00.414</t>
  </si>
  <si>
    <t>06.00.4141</t>
  </si>
  <si>
    <t>Κρατήσεις στις αποδοχές για την εξόφληση δανείων του ΤΠ &amp; Δ</t>
  </si>
  <si>
    <t>06.00.4142</t>
  </si>
  <si>
    <t>06.00.42</t>
  </si>
  <si>
    <t>ΕΠΙΣΤΡΟΦΕΣ ΧΡΗΜΑΤΩΝ</t>
  </si>
  <si>
    <t>06.00.421</t>
  </si>
  <si>
    <t>06.00.4212</t>
  </si>
  <si>
    <t>Επιστροφή πάγιας προκαταβολής</t>
  </si>
  <si>
    <t>06.00.4213</t>
  </si>
  <si>
    <t>Επιστροφή αχρεωστήτων καταβληθέντων χρηματικών ποσών (άρθρο 26 Ν 318/69, Απόφ. Υπ. Οικν. 2081241/11652/1997)</t>
  </si>
  <si>
    <t>06.00.4213.001</t>
  </si>
  <si>
    <t>06.00.4213.003</t>
  </si>
  <si>
    <t>Επιστροφή αχρεωστήτων καταβληθέντων -κρατήσεις των εργαζομένων ΕΤΑ για Φ.Μ.Υ. , Εισφορά Αλληλεγγύης &amp; Ε.Φ.Κ.Α.</t>
  </si>
  <si>
    <t>06.00.4213.004</t>
  </si>
  <si>
    <t>Eπιστροφή  αχρεωστήτως καταβληθέντων ασφαλιστικών εισφορών εργαζομένων πρώην ΤΑΒ</t>
  </si>
  <si>
    <t>06.00.4214</t>
  </si>
  <si>
    <t xml:space="preserve">Επιστροφή εν γένει χρημάτων </t>
  </si>
  <si>
    <t>06.00.4219</t>
  </si>
  <si>
    <t>Επιστροφή εν γένει χρημάτων</t>
  </si>
  <si>
    <t>06.00.43</t>
  </si>
  <si>
    <t>Έσοδα προς Απόδοση σε τρίτους (Νομικά ή Φυσικά πρόσωπα)</t>
  </si>
  <si>
    <t>06.00.431</t>
  </si>
  <si>
    <t xml:space="preserve">Έσοδα προς Απόδοση σε τρίτους </t>
  </si>
  <si>
    <t>06.00.4311</t>
  </si>
  <si>
    <t>ΚΑΠ για την κάλυψη των λειτουργικών αναγκών των σχολείων Α/μιας και Β/μιας εκπαίδευσης (άρθ. 55, ν. 16946/1991)</t>
  </si>
  <si>
    <t>06.00.4319</t>
  </si>
  <si>
    <t>ΛΟΙΠΑ ΕΣΟΔΑ ΠΡΟΣ ΑΠΟΔΟΣΗ ΣΕ ΤΡΙΤΟΥΣ</t>
  </si>
  <si>
    <t>06.00.4319.001</t>
  </si>
  <si>
    <t>Επιχορήγηση ΟΑΕΔ για ασφαλιστικές εισφορές ωφελουμένων Προγράμματος Κοινωφελούς Χαρακτήρα</t>
  </si>
  <si>
    <t>06.00.5</t>
  </si>
  <si>
    <t>ΧΡΗΜΑΤΙΚΟ ΥΠΟΛΟΙΠΟ</t>
  </si>
  <si>
    <t>06.00.51</t>
  </si>
  <si>
    <t>ΧΡΗΜΑΤΙΚΟ ΥΠΟΛΟΙΠΟ ΠΡΟΗΓΟΥΜΕΝΗΣ ΧΡΗΣΗΣ</t>
  </si>
  <si>
    <t>06.00.511</t>
  </si>
  <si>
    <t>ΧΡΗΜΑΤΙΚΟ ΥΠΟΛΟΙΠΟ ΠΡΟΕΡΧΟΜΕΝΟ ΑΠΟ ΤΑΚΤΙΚΑ ΕΣΟΔΑ</t>
  </si>
  <si>
    <t>06.00.5111</t>
  </si>
  <si>
    <t>Χρηματικό υπόλοιπο προερχόμενο από τακτικά έσοδα για την κάλυψη υποχρεώσεων παρελθόντων ετών</t>
  </si>
  <si>
    <t>06.00.5112</t>
  </si>
  <si>
    <t>Χρηματικό υπόλοιπο προερχόμενο από τακτικά έσοδα για την κάλυψη έργων του ΠΔΕ ή από πιστώσεις προοριζόμενες για δημόσιες επενδύσεις</t>
  </si>
  <si>
    <t>06.00.512</t>
  </si>
  <si>
    <t>ΧΡΗΜΑΤΙΚΟ ΥΠΟΛΟΙΠΟ ΠΡΟΕΡΧΟΜΕΝΟ ΑΠΟ ΕΚΤΑΚΤΑ ΕΣΟΔΑ</t>
  </si>
  <si>
    <t>06.00.5122</t>
  </si>
  <si>
    <t>Χρηματικό υπόλοιπο προερχόμενο από έκτακτα έσοδα για την κάλυψη έργων του Π.Δ.Ε. ή πιστώσεις προοριζόμενες για δημόσιες επενδύσεις</t>
  </si>
  <si>
    <t>06.00.5123</t>
  </si>
  <si>
    <t>Χρηματικό υπόλοιπο προερχόμενο από έκτακτα έσοδα για την κάλυψη ειδικευμένων δαπανών</t>
  </si>
  <si>
    <t>Σελίδα 1 από 19</t>
  </si>
  <si>
    <t>ΕΛΛΗΝΙΚΗ ΔΗΜΟΚΡΑΤΙΑ
ΔΗΜΟΣ ΗΡΩΙΚΗΣ ΠΟΛΗΣ ΝΑΟΥΣΑΣ 
ΟΙΚΟΝΟΜΙΚΗ ΥΠΗΡΕΣΙΑ</t>
  </si>
  <si>
    <t>ΑΝΑΚΕΦΑΛΑΙΩΣΗ  ΑΠΟΛΟΓΙΣΜΟΥ  ΕΣΟΔΩΝ 2022</t>
  </si>
  <si>
    <t>Εισπρακτέα</t>
  </si>
  <si>
    <t>ΕΣΟΔΑ</t>
  </si>
  <si>
    <t>Αναμορφώσεις</t>
  </si>
  <si>
    <t>Διαμορφωμένος</t>
  </si>
  <si>
    <t>Βεβαιωθέντα</t>
  </si>
  <si>
    <t>Εισπραχθέντα</t>
  </si>
  <si>
    <t>Υπόλοιπα</t>
  </si>
  <si>
    <t>Τακτικά  (06.00.0)</t>
  </si>
  <si>
    <t>Έκτακτα έσοδα (06.00.1)</t>
  </si>
  <si>
    <t>Έσοδα παρελθόντων οικ.ετών που βεβαιώνονται για πρώτη φορά (06.00.2)</t>
  </si>
  <si>
    <t>Εισπράξεις από δάνεια και απαιτήσεις από Παρελθόντα Οικον. Έτη (06.00.3)</t>
  </si>
  <si>
    <t>Εισπράξεις υπέρ του Δημοσίου και τρίτων και επιστροφές χρημάτων</t>
  </si>
  <si>
    <t>Χρηματικό υπόλοιπο (06.00.5)</t>
  </si>
  <si>
    <t>ΣΥΝΟΛΑ</t>
  </si>
  <si>
    <t xml:space="preserve">                                                                ΑΝΑΚΕΦΑΛΑΙΩΣΗ ΑΠΟΛΟΓΙΣΜΟΥ  ΕΞΟΔΩΝ  2022</t>
  </si>
  <si>
    <t>ΕΞΟΔΑ</t>
  </si>
  <si>
    <t>Σύνολο εξόδων</t>
  </si>
  <si>
    <t xml:space="preserve"> </t>
  </si>
  <si>
    <t xml:space="preserve">  </t>
  </si>
  <si>
    <t>ΕΙΣΠΡΑΧΘΕΝΤΑ  :</t>
  </si>
  <si>
    <t>ΠΛΗΡΩΘΕΝΤΑ :</t>
  </si>
  <si>
    <t>ΧΡΗΜΑΤΙΚΟ  ΥΠΟΛΟΙΠΟ :</t>
  </si>
  <si>
    <t>Νάουσα 23/08/2022</t>
  </si>
  <si>
    <t xml:space="preserve">Η αναπληρώτρια προϊσταμένη </t>
  </si>
  <si>
    <t>Ο αναπληρωτής προϊστάμενος</t>
  </si>
  <si>
    <t>Ο Δήμαρχος</t>
  </si>
  <si>
    <t>τμήματος ταμείου</t>
  </si>
  <si>
    <t>διεύθυνσης οικονομικών υπηρεσιών</t>
  </si>
  <si>
    <t>Χασιούρα Ζωή</t>
  </si>
  <si>
    <t>Κόφκελης Αθανάσιος</t>
  </si>
  <si>
    <t>Καρανικόλας Νικος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</si>
</sst>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5">
    <font>
      <sz val="10"/>
      <name val="Arial"/>
    </font>
    <font>
      <sz val="11"/>
      <color theme="1"/>
      <name val="Calibri"/>
      <family val="2"/>
      <charset val="161"/>
      <scheme val="minor"/>
    </font>
    <font>
      <b/>
      <sz val="12"/>
      <color rgb="FF000000"/>
      <name val="Times New Roman Greek"/>
      <family val="1"/>
      <charset val="161"/>
    </font>
    <font>
      <sz val="10"/>
      <color rgb="FF000000"/>
      <name val="Times New Roman Greek"/>
      <family val="1"/>
      <charset val="161"/>
    </font>
    <font>
      <b/>
      <sz val="10"/>
      <color rgb="FF000000"/>
      <name val="Times New Roman Greek"/>
      <family val="2"/>
      <charset val="161"/>
    </font>
    <font>
      <b/>
      <sz val="10"/>
      <color rgb="FF000000"/>
      <name val="Times New Roman Greek"/>
      <family val="1"/>
      <charset val="161"/>
    </font>
    <font>
      <b/>
      <sz val="9"/>
      <color rgb="FF000000"/>
      <name val="Times New Roman Greek"/>
      <family val="1"/>
      <charset val="161"/>
    </font>
    <font>
      <b/>
      <sz val="8"/>
      <name val="Arial"/>
      <family val="2"/>
    </font>
    <font>
      <b/>
      <sz val="8"/>
      <color rgb="FF000000"/>
      <name val="Arial"/>
      <family val="2"/>
    </font>
    <font>
      <b/>
      <i/>
      <sz val="8"/>
      <color rgb="FF000000"/>
      <name val="Arial"/>
      <family val="2"/>
    </font>
    <font>
      <sz val="8"/>
      <color rgb="FF000000"/>
      <name val="Times New Roman Greek"/>
      <family val="1"/>
      <charset val="161"/>
    </font>
    <font>
      <sz val="8"/>
      <color rgb="FF000000"/>
      <name val="Arial"/>
      <family val="2"/>
    </font>
    <font>
      <sz val="8"/>
      <name val="Arial"/>
      <family val="2"/>
    </font>
    <font>
      <b/>
      <sz val="8"/>
      <name val="Arial"/>
      <family val="2"/>
      <charset val="161"/>
    </font>
    <font>
      <b/>
      <sz val="8"/>
      <color rgb="FF000000"/>
      <name val="Arial"/>
      <family val="2"/>
      <charset val="161"/>
    </font>
    <font>
      <b/>
      <i/>
      <sz val="8"/>
      <color rgb="FF000000"/>
      <name val="Arial"/>
      <family val="2"/>
      <charset val="161"/>
    </font>
    <font>
      <sz val="8"/>
      <name val="Arial"/>
      <family val="2"/>
      <charset val="161"/>
    </font>
    <font>
      <sz val="8"/>
      <color rgb="FF000000"/>
      <name val="Arial"/>
      <family val="2"/>
      <charset val="161"/>
    </font>
    <font>
      <sz val="10"/>
      <name val="Arial"/>
      <family val="2"/>
      <charset val="161"/>
    </font>
    <font>
      <b/>
      <sz val="10"/>
      <name val="Arial"/>
      <family val="2"/>
      <charset val="161"/>
    </font>
    <font>
      <b/>
      <sz val="14"/>
      <name val="Arial"/>
      <family val="2"/>
      <charset val="161"/>
    </font>
    <font>
      <sz val="12"/>
      <name val="Times New Roman"/>
      <family val="1"/>
      <charset val="161"/>
    </font>
    <font>
      <b/>
      <sz val="12"/>
      <color indexed="63"/>
      <name val="Times New Roman Greek"/>
    </font>
    <font>
      <sz val="8"/>
      <color rgb="FFFF0000"/>
      <name val="Arial"/>
      <family val="2"/>
      <charset val="161"/>
    </font>
    <font>
      <sz val="10"/>
      <color rgb="FFFF0000"/>
      <name val="Arial"/>
      <family val="2"/>
      <charset val="161"/>
    </font>
  </fonts>
  <fills count="3">
    <fill>
      <patternFill patternType="none"/>
    </fill>
    <fill>
      <patternFill patternType="gray125"/>
    </fill>
    <fill>
      <patternFill patternType="solid">
        <fgColor rgb="FFFFFFFF"/>
        <bgColor rgb="FFFFFFFF"/>
      </patternFill>
    </fill>
  </fills>
  <borders count="22">
    <border>
      <left/>
      <right/>
      <top/>
      <bottom/>
      <diagonal/>
    </border>
    <border>
      <left style="hair">
        <color rgb="FF000000"/>
      </left>
      <right style="hair">
        <color rgb="FF000000"/>
      </right>
      <top style="hair">
        <color rgb="FF000000"/>
      </top>
      <bottom style="hair">
        <color rgb="FF000000"/>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88">
    <xf numFmtId="0" fontId="0" fillId="0" borderId="0" xfId="0" applyAlignment="1">
      <alignment horizontal="left"/>
    </xf>
    <xf numFmtId="0" fontId="4" fillId="2" borderId="0" xfId="0" applyFont="1" applyFill="1" applyAlignment="1">
      <alignment horizontal="left" vertical="top"/>
    </xf>
    <xf numFmtId="0" fontId="5" fillId="2" borderId="0" xfId="0" applyFont="1" applyFill="1" applyAlignment="1">
      <alignment horizontal="left" vertical="top" wrapText="1"/>
    </xf>
    <xf numFmtId="0" fontId="7" fillId="0" borderId="1" xfId="0" applyFont="1" applyBorder="1" applyAlignment="1">
      <alignment horizontal="center" vertical="top" wrapText="1"/>
    </xf>
    <xf numFmtId="0" fontId="8" fillId="2" borderId="1" xfId="0" applyFont="1" applyFill="1" applyBorder="1" applyAlignment="1">
      <alignment horizontal="center" vertical="top" wrapText="1"/>
    </xf>
    <xf numFmtId="164" fontId="11" fillId="2" borderId="1" xfId="0" applyNumberFormat="1" applyFont="1" applyFill="1" applyBorder="1" applyAlignment="1">
      <alignment horizontal="right" vertical="top"/>
    </xf>
    <xf numFmtId="164" fontId="12" fillId="0" borderId="1" xfId="0" applyNumberFormat="1" applyFont="1" applyBorder="1" applyAlignment="1">
      <alignment horizontal="right" vertical="top"/>
    </xf>
    <xf numFmtId="164" fontId="7" fillId="0" borderId="1" xfId="0" applyNumberFormat="1" applyFont="1" applyBorder="1" applyAlignment="1">
      <alignment horizontal="right" vertical="top"/>
    </xf>
    <xf numFmtId="0" fontId="13" fillId="0" borderId="1" xfId="0" applyFont="1" applyBorder="1" applyAlignment="1">
      <alignment horizontal="center" vertical="top" wrapText="1"/>
    </xf>
    <xf numFmtId="0" fontId="14" fillId="2" borderId="1" xfId="0" applyFont="1" applyFill="1" applyBorder="1" applyAlignment="1">
      <alignment horizontal="center" vertical="top" wrapText="1"/>
    </xf>
    <xf numFmtId="164" fontId="16" fillId="0" borderId="1" xfId="0" applyNumberFormat="1" applyFont="1" applyBorder="1" applyAlignment="1">
      <alignment horizontal="right" vertical="top"/>
    </xf>
    <xf numFmtId="4" fontId="17" fillId="2" borderId="1" xfId="0" applyNumberFormat="1" applyFont="1" applyFill="1" applyBorder="1" applyAlignment="1">
      <alignment horizontal="right" vertical="top"/>
    </xf>
    <xf numFmtId="164" fontId="17" fillId="2" borderId="1" xfId="0" applyNumberFormat="1" applyFont="1" applyFill="1" applyBorder="1" applyAlignment="1">
      <alignment horizontal="right" vertical="top"/>
    </xf>
    <xf numFmtId="164" fontId="13" fillId="0" borderId="1" xfId="0" applyNumberFormat="1" applyFont="1" applyBorder="1" applyAlignment="1">
      <alignment horizontal="right" vertical="top"/>
    </xf>
    <xf numFmtId="4" fontId="13" fillId="0" borderId="1" xfId="0" applyNumberFormat="1" applyFont="1" applyBorder="1" applyAlignment="1">
      <alignment horizontal="right" vertical="top"/>
    </xf>
    <xf numFmtId="0" fontId="0" fillId="0" borderId="0" xfId="0"/>
    <xf numFmtId="4" fontId="0" fillId="0" borderId="0" xfId="0" applyNumberFormat="1"/>
    <xf numFmtId="0" fontId="0" fillId="0" borderId="0" xfId="0" applyAlignment="1">
      <alignment horizontal="center"/>
    </xf>
    <xf numFmtId="0" fontId="18" fillId="0" borderId="0" xfId="0" applyFont="1"/>
    <xf numFmtId="4" fontId="19" fillId="0" borderId="0" xfId="0" applyNumberFormat="1" applyFont="1" applyAlignment="1">
      <alignment horizontal="center"/>
    </xf>
    <xf numFmtId="0" fontId="18" fillId="0" borderId="0" xfId="0" applyFont="1" applyAlignment="1">
      <alignment horizontal="center"/>
    </xf>
    <xf numFmtId="4" fontId="18" fillId="0" borderId="0" xfId="0" applyNumberFormat="1" applyFont="1" applyAlignment="1">
      <alignment horizontal="center"/>
    </xf>
    <xf numFmtId="0" fontId="19" fillId="0" borderId="0" xfId="0" applyFont="1" applyAlignment="1">
      <alignment horizontal="center"/>
    </xf>
    <xf numFmtId="0" fontId="19" fillId="0" borderId="0" xfId="0" applyFont="1"/>
    <xf numFmtId="4" fontId="19" fillId="0" borderId="2" xfId="0" applyNumberFormat="1" applyFont="1" applyBorder="1" applyAlignment="1">
      <alignment horizontal="center"/>
    </xf>
    <xf numFmtId="4" fontId="19" fillId="0" borderId="3" xfId="0" applyNumberFormat="1" applyFont="1" applyBorder="1" applyAlignment="1">
      <alignment horizontal="center"/>
    </xf>
    <xf numFmtId="0" fontId="19" fillId="0" borderId="3" xfId="0" applyFont="1" applyBorder="1" applyAlignment="1">
      <alignment horizontal="center"/>
    </xf>
    <xf numFmtId="4" fontId="0" fillId="0" borderId="4" xfId="0" applyNumberFormat="1" applyBorder="1" applyAlignment="1">
      <alignment horizontal="center"/>
    </xf>
    <xf numFmtId="0" fontId="0" fillId="0" borderId="4" xfId="0" applyBorder="1" applyAlignment="1">
      <alignment horizontal="center"/>
    </xf>
    <xf numFmtId="4" fontId="0" fillId="0" borderId="5" xfId="0" applyNumberFormat="1" applyBorder="1" applyAlignment="1">
      <alignment horizontal="center"/>
    </xf>
    <xf numFmtId="0" fontId="0" fillId="0" borderId="5" xfId="0" applyBorder="1" applyAlignment="1">
      <alignment horizontal="center"/>
    </xf>
    <xf numFmtId="0" fontId="19" fillId="0" borderId="3" xfId="0" applyFont="1" applyBorder="1" applyAlignment="1">
      <alignment horizontal="center" wrapText="1"/>
    </xf>
    <xf numFmtId="0" fontId="20" fillId="0" borderId="0" xfId="0" applyFont="1"/>
    <xf numFmtId="4" fontId="19" fillId="0" borderId="6" xfId="0" applyNumberFormat="1" applyFont="1" applyBorder="1" applyAlignment="1">
      <alignment horizontal="center"/>
    </xf>
    <xf numFmtId="4" fontId="0" fillId="0" borderId="7" xfId="0" applyNumberFormat="1" applyBorder="1" applyAlignment="1">
      <alignment horizontal="center"/>
    </xf>
    <xf numFmtId="4" fontId="0" fillId="0" borderId="8" xfId="0" applyNumberFormat="1" applyBorder="1" applyAlignment="1">
      <alignment horizontal="center"/>
    </xf>
    <xf numFmtId="4" fontId="0" fillId="0" borderId="9" xfId="0" applyNumberFormat="1" applyBorder="1" applyAlignment="1">
      <alignment horizontal="center"/>
    </xf>
    <xf numFmtId="0" fontId="19" fillId="0" borderId="6" xfId="0" applyFont="1" applyBorder="1" applyAlignment="1">
      <alignment horizontal="center"/>
    </xf>
    <xf numFmtId="0" fontId="19" fillId="0" borderId="10" xfId="0" applyFont="1" applyBorder="1"/>
    <xf numFmtId="0" fontId="0" fillId="0" borderId="10" xfId="0" applyBorder="1"/>
    <xf numFmtId="0" fontId="18" fillId="0" borderId="9" xfId="0" applyFont="1" applyBorder="1" applyAlignment="1">
      <alignment wrapText="1"/>
    </xf>
    <xf numFmtId="0" fontId="18" fillId="0" borderId="8" xfId="0" applyFont="1" applyBorder="1" applyAlignment="1">
      <alignment wrapText="1"/>
    </xf>
    <xf numFmtId="0" fontId="0" fillId="0" borderId="8" xfId="0" applyBorder="1" applyAlignment="1">
      <alignment wrapText="1"/>
    </xf>
    <xf numFmtId="0" fontId="18" fillId="0" borderId="7" xfId="0" applyFont="1" applyBorder="1" applyAlignment="1">
      <alignment wrapText="1"/>
    </xf>
    <xf numFmtId="164" fontId="23" fillId="0" borderId="1" xfId="0" applyNumberFormat="1" applyFont="1" applyBorder="1" applyAlignment="1">
      <alignment horizontal="right" vertical="top"/>
    </xf>
    <xf numFmtId="4" fontId="23" fillId="2" borderId="1" xfId="0" applyNumberFormat="1" applyFont="1" applyFill="1" applyBorder="1" applyAlignment="1">
      <alignment horizontal="right" vertical="top"/>
    </xf>
    <xf numFmtId="164" fontId="23" fillId="2" borderId="1" xfId="0" applyNumberFormat="1" applyFont="1" applyFill="1" applyBorder="1" applyAlignment="1">
      <alignment horizontal="right" vertical="top"/>
    </xf>
    <xf numFmtId="0" fontId="24" fillId="0" borderId="0" xfId="0" applyFont="1" applyAlignment="1">
      <alignment horizontal="left"/>
    </xf>
    <xf numFmtId="0" fontId="19" fillId="0" borderId="11" xfId="0" applyFont="1" applyBorder="1"/>
    <xf numFmtId="0" fontId="21" fillId="0" borderId="12" xfId="0" applyFont="1" applyBorder="1" applyAlignment="1">
      <alignment horizontal="center"/>
    </xf>
    <xf numFmtId="4" fontId="0" fillId="0" borderId="0" xfId="0" applyNumberFormat="1" applyAlignment="1">
      <alignment horizontal="center"/>
    </xf>
    <xf numFmtId="4" fontId="0" fillId="0" borderId="15" xfId="0" applyNumberFormat="1" applyBorder="1" applyAlignment="1">
      <alignment horizontal="center"/>
    </xf>
    <xf numFmtId="4" fontId="0" fillId="0" borderId="16" xfId="0" applyNumberFormat="1" applyBorder="1" applyAlignment="1">
      <alignment horizontal="center"/>
    </xf>
    <xf numFmtId="4" fontId="0" fillId="0" borderId="17" xfId="0" applyNumberFormat="1" applyBorder="1" applyAlignment="1">
      <alignment horizontal="center"/>
    </xf>
    <xf numFmtId="4" fontId="0" fillId="0" borderId="18" xfId="0" applyNumberFormat="1" applyBorder="1" applyAlignment="1">
      <alignment horizontal="center"/>
    </xf>
    <xf numFmtId="0" fontId="19" fillId="0" borderId="19" xfId="0" applyFont="1" applyBorder="1" applyAlignment="1">
      <alignment horizontal="center"/>
    </xf>
    <xf numFmtId="0" fontId="19" fillId="0" borderId="14" xfId="0" applyFont="1" applyBorder="1" applyAlignment="1">
      <alignment horizontal="center"/>
    </xf>
    <xf numFmtId="0" fontId="19" fillId="0" borderId="13" xfId="0" applyFont="1" applyBorder="1" applyAlignment="1">
      <alignment horizontal="center"/>
    </xf>
    <xf numFmtId="0" fontId="19" fillId="0" borderId="4" xfId="0" applyFont="1" applyBorder="1" applyAlignment="1">
      <alignment horizontal="center"/>
    </xf>
    <xf numFmtId="4" fontId="0" fillId="0" borderId="20" xfId="0" applyNumberFormat="1" applyBorder="1" applyAlignment="1">
      <alignment horizontal="center"/>
    </xf>
    <xf numFmtId="4" fontId="0" fillId="0" borderId="21" xfId="0" applyNumberFormat="1" applyBorder="1" applyAlignment="1">
      <alignment horizontal="center"/>
    </xf>
    <xf numFmtId="0" fontId="2" fillId="0" borderId="0" xfId="0" applyFont="1" applyAlignment="1">
      <alignment horizontal="left" vertical="top" wrapText="1"/>
    </xf>
    <xf numFmtId="0" fontId="3" fillId="2" borderId="0" xfId="0" applyFont="1" applyFill="1" applyAlignment="1">
      <alignment horizontal="left" vertical="top" wrapText="1"/>
    </xf>
    <xf numFmtId="0" fontId="2" fillId="2" borderId="0" xfId="0" applyFont="1" applyFill="1" applyAlignment="1">
      <alignment horizontal="center" vertical="top" wrapText="1"/>
    </xf>
    <xf numFmtId="0" fontId="6" fillId="2" borderId="0" xfId="0" applyFont="1" applyFill="1" applyAlignment="1">
      <alignment horizontal="left" vertical="top" wrapText="1"/>
    </xf>
    <xf numFmtId="0" fontId="7" fillId="0" borderId="1" xfId="0" applyFont="1" applyBorder="1" applyAlignment="1">
      <alignment horizontal="center" vertical="top" wrapText="1"/>
    </xf>
    <xf numFmtId="0" fontId="8"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164" fontId="11" fillId="2" borderId="1" xfId="0" applyNumberFormat="1" applyFont="1" applyFill="1" applyBorder="1" applyAlignment="1">
      <alignment horizontal="right" vertical="top"/>
    </xf>
    <xf numFmtId="0" fontId="12" fillId="0" borderId="1" xfId="0" applyFont="1" applyBorder="1" applyAlignment="1">
      <alignment horizontal="left" vertical="top" wrapText="1"/>
    </xf>
    <xf numFmtId="164" fontId="7" fillId="0" borderId="1" xfId="0" applyNumberFormat="1" applyFont="1" applyBorder="1" applyAlignment="1">
      <alignment horizontal="right" vertical="top"/>
    </xf>
    <xf numFmtId="0" fontId="7" fillId="0" borderId="1" xfId="0" applyFont="1" applyBorder="1" applyAlignment="1">
      <alignment horizontal="right" vertical="top" wrapText="1"/>
    </xf>
    <xf numFmtId="0" fontId="8" fillId="2" borderId="1" xfId="0" applyFont="1" applyFill="1" applyBorder="1" applyAlignment="1">
      <alignment horizontal="left" vertical="top" wrapText="1"/>
    </xf>
    <xf numFmtId="0" fontId="10" fillId="2" borderId="0" xfId="0" applyFont="1" applyFill="1" applyAlignment="1">
      <alignment horizontal="left" vertical="top" wrapText="1"/>
    </xf>
    <xf numFmtId="0" fontId="16" fillId="0" borderId="1" xfId="0" applyFont="1" applyBorder="1" applyAlignment="1">
      <alignment horizontal="left" vertical="top" wrapText="1"/>
    </xf>
    <xf numFmtId="164" fontId="17" fillId="2" borderId="1" xfId="0" applyNumberFormat="1" applyFont="1" applyFill="1" applyBorder="1" applyAlignment="1">
      <alignment horizontal="right" vertical="top"/>
    </xf>
    <xf numFmtId="4" fontId="17" fillId="2" borderId="1" xfId="0" applyNumberFormat="1" applyFont="1" applyFill="1" applyBorder="1" applyAlignment="1">
      <alignment horizontal="right" vertical="top"/>
    </xf>
    <xf numFmtId="0" fontId="13" fillId="0" borderId="1" xfId="0" applyFont="1" applyBorder="1" applyAlignment="1">
      <alignment horizontal="center" vertical="top" wrapText="1"/>
    </xf>
    <xf numFmtId="0" fontId="14" fillId="2" borderId="1" xfId="0" applyFont="1" applyFill="1" applyBorder="1" applyAlignment="1">
      <alignment horizontal="center" vertical="top" wrapText="1"/>
    </xf>
    <xf numFmtId="0" fontId="15" fillId="2" borderId="1" xfId="0" applyFont="1" applyFill="1" applyBorder="1" applyAlignment="1">
      <alignment horizontal="left" vertical="top" wrapText="1"/>
    </xf>
    <xf numFmtId="0" fontId="23" fillId="0" borderId="1" xfId="0" applyFont="1" applyBorder="1" applyAlignment="1">
      <alignment horizontal="left" vertical="top" wrapText="1"/>
    </xf>
    <xf numFmtId="164" fontId="23" fillId="2" borderId="1" xfId="0" applyNumberFormat="1" applyFont="1" applyFill="1" applyBorder="1" applyAlignment="1">
      <alignment horizontal="right" vertical="top"/>
    </xf>
    <xf numFmtId="4" fontId="23" fillId="2" borderId="1" xfId="0" applyNumberFormat="1" applyFont="1" applyFill="1" applyBorder="1" applyAlignment="1">
      <alignment horizontal="right" vertical="top"/>
    </xf>
    <xf numFmtId="0" fontId="14" fillId="2" borderId="1" xfId="0" applyFont="1" applyFill="1" applyBorder="1" applyAlignment="1">
      <alignment horizontal="left" vertical="top" wrapText="1"/>
    </xf>
    <xf numFmtId="164" fontId="13" fillId="0" borderId="1" xfId="0" applyNumberFormat="1" applyFont="1" applyBorder="1" applyAlignment="1">
      <alignment horizontal="right" vertical="top"/>
    </xf>
    <xf numFmtId="0" fontId="13" fillId="0" borderId="1" xfId="0" applyFont="1" applyBorder="1" applyAlignment="1">
      <alignment horizontal="right" vertical="top" wrapText="1"/>
    </xf>
    <xf numFmtId="0" fontId="13" fillId="0" borderId="1" xfId="0" applyFont="1" applyBorder="1" applyAlignment="1">
      <alignment horizontal="left" vertical="top" wrapText="1"/>
    </xf>
    <xf numFmtId="49" fontId="22" fillId="0" borderId="0" xfId="0" applyNumberFormat="1" applyFont="1" applyAlignment="1">
      <alignment horizontal="left" vertical="top" wrapText="1"/>
    </xf>
  </cellXfs>
  <cellStyles count="2">
    <cellStyle name="Κανονικό" xfId="0" builtinId="0"/>
    <cellStyle name="Κανονικό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070"/>
  <sheetViews>
    <sheetView topLeftCell="A1017" workbookViewId="0">
      <selection activeCell="K1067" sqref="K1067"/>
    </sheetView>
  </sheetViews>
  <sheetFormatPr defaultColWidth="17.28515625" defaultRowHeight="15" customHeight="1"/>
  <cols>
    <col min="1" max="1" width="7" customWidth="1"/>
    <col min="2" max="2" width="2.140625" customWidth="1"/>
    <col min="3" max="3" width="20.85546875" customWidth="1"/>
    <col min="4" max="4" width="3.85546875" customWidth="1"/>
    <col min="5" max="5" width="36.42578125" customWidth="1"/>
    <col min="6" max="6" width="13.28515625" customWidth="1"/>
    <col min="7" max="7" width="2" customWidth="1"/>
    <col min="8" max="8" width="12" customWidth="1"/>
    <col min="9" max="9" width="4.140625" customWidth="1"/>
    <col min="10" max="10" width="9.85546875" customWidth="1"/>
    <col min="11" max="11" width="13.28515625" customWidth="1"/>
    <col min="12" max="12" width="8.7109375" customWidth="1"/>
    <col min="13" max="13" width="2.28515625" customWidth="1"/>
    <col min="14" max="14" width="3.42578125" customWidth="1"/>
    <col min="15" max="15" width="11.28515625" customWidth="1"/>
    <col min="16" max="16" width="1.140625" customWidth="1"/>
    <col min="17" max="17" width="11.42578125" customWidth="1"/>
  </cols>
  <sheetData>
    <row r="1" spans="2:17" ht="5.65" customHeight="1"/>
    <row r="2" spans="2:17" ht="16.899999999999999" customHeight="1">
      <c r="C2" s="61" t="s">
        <v>0</v>
      </c>
      <c r="D2" s="61"/>
      <c r="E2" s="61"/>
      <c r="F2" s="61"/>
      <c r="G2" s="61"/>
      <c r="M2" s="62" t="s">
        <v>1</v>
      </c>
      <c r="N2" s="62"/>
      <c r="O2" s="62"/>
      <c r="Q2" s="1">
        <v>2022</v>
      </c>
    </row>
    <row r="3" spans="2:17" ht="15.75" customHeight="1">
      <c r="C3" s="61"/>
      <c r="D3" s="61"/>
      <c r="E3" s="61"/>
      <c r="F3" s="61"/>
      <c r="G3" s="61"/>
      <c r="M3" s="62" t="s">
        <v>2</v>
      </c>
      <c r="N3" s="62"/>
      <c r="O3" s="62"/>
      <c r="Q3" s="2" t="s">
        <v>3</v>
      </c>
    </row>
    <row r="4" spans="2:17" ht="12.4" customHeight="1">
      <c r="C4" s="61"/>
      <c r="D4" s="61"/>
      <c r="E4" s="61"/>
      <c r="F4" s="61"/>
      <c r="G4" s="61"/>
      <c r="M4" s="62"/>
      <c r="N4" s="62"/>
      <c r="O4" s="62"/>
    </row>
    <row r="5" spans="2:17" ht="19.5" customHeight="1">
      <c r="C5" s="61"/>
      <c r="D5" s="61"/>
      <c r="E5" s="61"/>
      <c r="F5" s="61"/>
      <c r="G5" s="61"/>
    </row>
    <row r="6" spans="2:17" ht="14.25" customHeight="1"/>
    <row r="7" spans="2:17" ht="17.649999999999999" customHeight="1">
      <c r="E7" s="63" t="s">
        <v>4</v>
      </c>
      <c r="F7" s="63"/>
      <c r="G7" s="63"/>
      <c r="H7" s="63"/>
      <c r="I7" s="63"/>
      <c r="J7" s="63"/>
      <c r="K7" s="63"/>
      <c r="L7" s="63"/>
      <c r="M7" s="63"/>
    </row>
    <row r="8" spans="2:17" ht="6.4" customHeight="1"/>
    <row r="9" spans="2:17" ht="2.25" customHeight="1">
      <c r="C9" s="64" t="s">
        <v>5</v>
      </c>
      <c r="D9" s="64"/>
      <c r="E9" s="64"/>
      <c r="F9" s="64"/>
      <c r="G9" s="64"/>
      <c r="H9" s="64"/>
      <c r="I9" s="64"/>
    </row>
    <row r="10" spans="2:17" ht="11.25" customHeight="1"/>
    <row r="11" spans="2:17" ht="2.25" customHeight="1">
      <c r="C11" s="64" t="s">
        <v>5</v>
      </c>
      <c r="D11" s="64"/>
      <c r="E11" s="64"/>
      <c r="F11" s="64"/>
      <c r="G11" s="64"/>
      <c r="H11" s="64"/>
      <c r="I11" s="64"/>
    </row>
    <row r="12" spans="2:17" ht="37.9" customHeight="1">
      <c r="B12" s="65" t="s">
        <v>6</v>
      </c>
      <c r="C12" s="65"/>
      <c r="D12" s="65" t="s">
        <v>7</v>
      </c>
      <c r="E12" s="65"/>
      <c r="F12" s="3" t="s">
        <v>8</v>
      </c>
      <c r="G12" s="66" t="s">
        <v>9</v>
      </c>
      <c r="H12" s="66"/>
      <c r="I12" s="66" t="s">
        <v>10</v>
      </c>
      <c r="J12" s="66"/>
      <c r="K12" s="4" t="s">
        <v>11</v>
      </c>
      <c r="L12" s="66" t="s">
        <v>12</v>
      </c>
      <c r="M12" s="66"/>
      <c r="N12" s="66"/>
    </row>
    <row r="13" spans="2:17" ht="14.65" customHeight="1">
      <c r="D13" s="67"/>
      <c r="E13" s="67"/>
    </row>
    <row r="14" spans="2:17" ht="13.15" customHeight="1">
      <c r="B14" s="69" t="s">
        <v>13</v>
      </c>
      <c r="C14" s="69"/>
      <c r="D14" s="69" t="s">
        <v>14</v>
      </c>
      <c r="E14" s="69"/>
      <c r="F14" s="6">
        <v>31671000</v>
      </c>
      <c r="G14" s="68">
        <v>5076615.12</v>
      </c>
      <c r="H14" s="68"/>
      <c r="I14" s="68">
        <v>36747615.119999997</v>
      </c>
      <c r="J14" s="68"/>
      <c r="K14" s="5">
        <v>16104301.49</v>
      </c>
      <c r="L14" s="68">
        <v>16104301.49</v>
      </c>
      <c r="M14" s="68"/>
      <c r="N14" s="68"/>
    </row>
    <row r="15" spans="2:17" ht="13.15" customHeight="1">
      <c r="B15" s="69" t="s">
        <v>15</v>
      </c>
      <c r="C15" s="69"/>
      <c r="D15" s="69" t="s">
        <v>16</v>
      </c>
      <c r="E15" s="69"/>
      <c r="F15" s="6">
        <v>9655000</v>
      </c>
      <c r="G15" s="68">
        <v>712791.46</v>
      </c>
      <c r="H15" s="68"/>
      <c r="I15" s="68">
        <v>10367791.460000001</v>
      </c>
      <c r="J15" s="68"/>
      <c r="K15" s="5">
        <v>5660365.4199999999</v>
      </c>
      <c r="L15" s="68">
        <v>5660365.4199999999</v>
      </c>
      <c r="M15" s="68"/>
      <c r="N15" s="68"/>
    </row>
    <row r="16" spans="2:17" ht="13.15" customHeight="1">
      <c r="B16" s="69" t="s">
        <v>17</v>
      </c>
      <c r="C16" s="69"/>
      <c r="D16" s="69" t="s">
        <v>18</v>
      </c>
      <c r="E16" s="69"/>
      <c r="F16" s="6">
        <v>3608408.65</v>
      </c>
      <c r="G16" s="68">
        <v>899078.76</v>
      </c>
      <c r="H16" s="68"/>
      <c r="I16" s="68">
        <v>4507487.41</v>
      </c>
      <c r="J16" s="68"/>
      <c r="K16" s="5">
        <v>3654154.04</v>
      </c>
      <c r="L16" s="68">
        <v>3654154.04</v>
      </c>
      <c r="M16" s="68"/>
      <c r="N16" s="68"/>
    </row>
    <row r="17" spans="2:14" ht="13.15" customHeight="1">
      <c r="B17" s="69" t="s">
        <v>19</v>
      </c>
      <c r="C17" s="69"/>
      <c r="D17" s="69" t="s">
        <v>20</v>
      </c>
      <c r="E17" s="69"/>
      <c r="F17" s="6">
        <v>252000</v>
      </c>
      <c r="G17" s="68">
        <v>13000</v>
      </c>
      <c r="H17" s="68"/>
      <c r="I17" s="68">
        <v>265000</v>
      </c>
      <c r="J17" s="68"/>
      <c r="K17" s="5">
        <v>242449.88</v>
      </c>
      <c r="L17" s="68">
        <v>242449.88</v>
      </c>
      <c r="M17" s="68"/>
      <c r="N17" s="68"/>
    </row>
    <row r="18" spans="2:14" ht="13.15" customHeight="1">
      <c r="B18" s="69" t="s">
        <v>21</v>
      </c>
      <c r="C18" s="69"/>
      <c r="D18" s="69" t="s">
        <v>22</v>
      </c>
      <c r="E18" s="69"/>
      <c r="F18" s="6">
        <v>129000</v>
      </c>
      <c r="G18" s="68">
        <v>18000</v>
      </c>
      <c r="H18" s="68"/>
      <c r="I18" s="68">
        <v>147000</v>
      </c>
      <c r="J18" s="68"/>
      <c r="K18" s="5">
        <v>141101.79</v>
      </c>
      <c r="L18" s="68">
        <v>141101.79</v>
      </c>
      <c r="M18" s="68"/>
      <c r="N18" s="68"/>
    </row>
    <row r="19" spans="2:14" ht="29.65" customHeight="1">
      <c r="B19" s="69" t="s">
        <v>23</v>
      </c>
      <c r="C19" s="69"/>
      <c r="D19" s="69" t="s">
        <v>24</v>
      </c>
      <c r="E19" s="69"/>
      <c r="F19" s="6">
        <v>129000</v>
      </c>
      <c r="G19" s="68">
        <v>18000</v>
      </c>
      <c r="H19" s="68"/>
      <c r="I19" s="68">
        <v>147000</v>
      </c>
      <c r="J19" s="68"/>
      <c r="K19" s="5">
        <v>141101.79</v>
      </c>
      <c r="L19" s="68">
        <v>141101.79</v>
      </c>
      <c r="M19" s="68"/>
      <c r="N19" s="68"/>
    </row>
    <row r="20" spans="2:14" ht="20.25" customHeight="1">
      <c r="B20" s="69" t="s">
        <v>25</v>
      </c>
      <c r="C20" s="69"/>
      <c r="D20" s="69" t="s">
        <v>26</v>
      </c>
      <c r="E20" s="69"/>
      <c r="F20" s="6">
        <v>113000</v>
      </c>
      <c r="G20" s="68">
        <v>-5000</v>
      </c>
      <c r="H20" s="68"/>
      <c r="I20" s="68">
        <v>108000</v>
      </c>
      <c r="J20" s="68"/>
      <c r="K20" s="5">
        <v>97512.5</v>
      </c>
      <c r="L20" s="68">
        <v>97512.5</v>
      </c>
      <c r="M20" s="68"/>
      <c r="N20" s="68"/>
    </row>
    <row r="21" spans="2:14" ht="13.15" customHeight="1">
      <c r="B21" s="69" t="s">
        <v>27</v>
      </c>
      <c r="C21" s="69"/>
      <c r="D21" s="69" t="s">
        <v>28</v>
      </c>
      <c r="E21" s="69"/>
      <c r="F21" s="6">
        <v>31000</v>
      </c>
      <c r="G21" s="68">
        <v>1000</v>
      </c>
      <c r="H21" s="68"/>
      <c r="I21" s="68">
        <v>32000</v>
      </c>
      <c r="J21" s="68"/>
      <c r="K21" s="5">
        <v>30078.9</v>
      </c>
      <c r="L21" s="68">
        <v>30078.9</v>
      </c>
      <c r="M21" s="68"/>
      <c r="N21" s="68"/>
    </row>
    <row r="22" spans="2:14" ht="20.25" customHeight="1">
      <c r="B22" s="69" t="s">
        <v>29</v>
      </c>
      <c r="C22" s="69"/>
      <c r="D22" s="69" t="s">
        <v>30</v>
      </c>
      <c r="E22" s="69"/>
      <c r="F22" s="6">
        <v>82000</v>
      </c>
      <c r="G22" s="68">
        <v>-6000</v>
      </c>
      <c r="H22" s="68"/>
      <c r="I22" s="68">
        <v>76000</v>
      </c>
      <c r="J22" s="68"/>
      <c r="K22" s="5">
        <v>67433.600000000006</v>
      </c>
      <c r="L22" s="68">
        <v>67433.600000000006</v>
      </c>
      <c r="M22" s="68"/>
      <c r="N22" s="68"/>
    </row>
    <row r="23" spans="2:14" ht="20.25" customHeight="1">
      <c r="B23" s="69" t="s">
        <v>31</v>
      </c>
      <c r="C23" s="69"/>
      <c r="D23" s="69" t="s">
        <v>32</v>
      </c>
      <c r="E23" s="69"/>
      <c r="F23" s="6">
        <v>10000</v>
      </c>
      <c r="G23" s="68">
        <v>0</v>
      </c>
      <c r="H23" s="68"/>
      <c r="I23" s="68">
        <v>10000</v>
      </c>
      <c r="J23" s="68"/>
      <c r="K23" s="5">
        <v>3835.59</v>
      </c>
      <c r="L23" s="68">
        <v>3835.59</v>
      </c>
      <c r="M23" s="68"/>
      <c r="N23" s="68"/>
    </row>
    <row r="24" spans="2:14" ht="20.25" customHeight="1">
      <c r="B24" s="69" t="s">
        <v>33</v>
      </c>
      <c r="C24" s="69"/>
      <c r="D24" s="69" t="s">
        <v>34</v>
      </c>
      <c r="E24" s="69"/>
      <c r="F24" s="6">
        <v>10000</v>
      </c>
      <c r="G24" s="68">
        <v>0</v>
      </c>
      <c r="H24" s="68"/>
      <c r="I24" s="68">
        <v>10000</v>
      </c>
      <c r="J24" s="68"/>
      <c r="K24" s="5">
        <v>3835.59</v>
      </c>
      <c r="L24" s="68">
        <v>3835.59</v>
      </c>
      <c r="M24" s="68"/>
      <c r="N24" s="68"/>
    </row>
    <row r="25" spans="2:14" ht="13.15" customHeight="1">
      <c r="B25" s="69" t="s">
        <v>35</v>
      </c>
      <c r="C25" s="69"/>
      <c r="D25" s="69" t="s">
        <v>36</v>
      </c>
      <c r="E25" s="69"/>
      <c r="F25" s="6">
        <v>665038</v>
      </c>
      <c r="G25" s="68">
        <v>101060</v>
      </c>
      <c r="H25" s="68"/>
      <c r="I25" s="68">
        <v>766098</v>
      </c>
      <c r="J25" s="68"/>
      <c r="K25" s="5">
        <v>537757.67000000004</v>
      </c>
      <c r="L25" s="68">
        <v>537757.67000000004</v>
      </c>
      <c r="M25" s="68"/>
      <c r="N25" s="68"/>
    </row>
    <row r="26" spans="2:14" ht="20.25" customHeight="1">
      <c r="B26" s="69" t="s">
        <v>37</v>
      </c>
      <c r="C26" s="69"/>
      <c r="D26" s="69" t="s">
        <v>38</v>
      </c>
      <c r="E26" s="69"/>
      <c r="F26" s="6">
        <v>301538</v>
      </c>
      <c r="G26" s="68">
        <v>101060</v>
      </c>
      <c r="H26" s="68"/>
      <c r="I26" s="68">
        <v>402598</v>
      </c>
      <c r="J26" s="68"/>
      <c r="K26" s="5">
        <v>209069.02</v>
      </c>
      <c r="L26" s="68">
        <v>209069.02</v>
      </c>
      <c r="M26" s="68"/>
      <c r="N26" s="68"/>
    </row>
    <row r="27" spans="2:14" ht="13.15" customHeight="1">
      <c r="B27" s="69" t="s">
        <v>39</v>
      </c>
      <c r="C27" s="69"/>
      <c r="D27" s="69" t="s">
        <v>40</v>
      </c>
      <c r="E27" s="69"/>
      <c r="F27" s="6">
        <v>5000</v>
      </c>
      <c r="G27" s="68">
        <v>28000</v>
      </c>
      <c r="H27" s="68"/>
      <c r="I27" s="68">
        <v>33000</v>
      </c>
      <c r="J27" s="68"/>
      <c r="K27" s="5">
        <v>4220</v>
      </c>
      <c r="L27" s="68">
        <v>4220</v>
      </c>
      <c r="M27" s="68"/>
      <c r="N27" s="68"/>
    </row>
    <row r="28" spans="2:14" ht="20.25" customHeight="1">
      <c r="B28" s="69" t="s">
        <v>41</v>
      </c>
      <c r="C28" s="69"/>
      <c r="D28" s="69" t="s">
        <v>42</v>
      </c>
      <c r="E28" s="69"/>
      <c r="F28" s="6">
        <v>296538</v>
      </c>
      <c r="G28" s="68">
        <v>73060</v>
      </c>
      <c r="H28" s="68"/>
      <c r="I28" s="68">
        <v>369598</v>
      </c>
      <c r="J28" s="68"/>
      <c r="K28" s="5">
        <v>204849.02</v>
      </c>
      <c r="L28" s="68">
        <v>204849.02</v>
      </c>
      <c r="M28" s="68"/>
      <c r="N28" s="68"/>
    </row>
    <row r="29" spans="2:14" ht="20.25" customHeight="1">
      <c r="B29" s="69" t="s">
        <v>43</v>
      </c>
      <c r="C29" s="69"/>
      <c r="D29" s="69" t="s">
        <v>44</v>
      </c>
      <c r="E29" s="69"/>
      <c r="F29" s="6">
        <v>16500</v>
      </c>
      <c r="G29" s="68">
        <v>-6000</v>
      </c>
      <c r="H29" s="68"/>
      <c r="I29" s="68">
        <v>10500</v>
      </c>
      <c r="J29" s="68"/>
      <c r="K29" s="5">
        <v>5183.2</v>
      </c>
      <c r="L29" s="68">
        <v>5183.2</v>
      </c>
      <c r="M29" s="68"/>
      <c r="N29" s="68"/>
    </row>
    <row r="30" spans="2:14" ht="20.25" customHeight="1">
      <c r="B30" s="69" t="s">
        <v>45</v>
      </c>
      <c r="C30" s="69"/>
      <c r="D30" s="69" t="s">
        <v>46</v>
      </c>
      <c r="E30" s="69"/>
      <c r="F30" s="6">
        <v>130000</v>
      </c>
      <c r="G30" s="68">
        <v>11500</v>
      </c>
      <c r="H30" s="68"/>
      <c r="I30" s="68">
        <v>141500</v>
      </c>
      <c r="J30" s="68"/>
      <c r="K30" s="5">
        <v>112608.63</v>
      </c>
      <c r="L30" s="68">
        <v>112608.63</v>
      </c>
      <c r="M30" s="68"/>
      <c r="N30" s="68"/>
    </row>
    <row r="31" spans="2:14" ht="29.65" customHeight="1">
      <c r="B31" s="69" t="s">
        <v>47</v>
      </c>
      <c r="C31" s="69"/>
      <c r="D31" s="69" t="s">
        <v>48</v>
      </c>
      <c r="E31" s="69"/>
      <c r="F31" s="6">
        <v>24000</v>
      </c>
      <c r="G31" s="68">
        <v>0</v>
      </c>
      <c r="H31" s="68"/>
      <c r="I31" s="68">
        <v>24000</v>
      </c>
      <c r="J31" s="68"/>
      <c r="K31" s="5">
        <v>23829.08</v>
      </c>
      <c r="L31" s="68">
        <v>23829.08</v>
      </c>
      <c r="M31" s="68"/>
      <c r="N31" s="68"/>
    </row>
    <row r="32" spans="2:14" ht="20.25" customHeight="1">
      <c r="B32" s="69" t="s">
        <v>49</v>
      </c>
      <c r="C32" s="69"/>
      <c r="D32" s="69" t="s">
        <v>50</v>
      </c>
      <c r="E32" s="69"/>
      <c r="F32" s="6">
        <v>7000</v>
      </c>
      <c r="G32" s="68">
        <v>0</v>
      </c>
      <c r="H32" s="68"/>
      <c r="I32" s="68">
        <v>7000</v>
      </c>
      <c r="J32" s="68"/>
      <c r="K32" s="5">
        <v>3080.11</v>
      </c>
      <c r="L32" s="68">
        <v>3080.11</v>
      </c>
      <c r="M32" s="68"/>
      <c r="N32" s="68"/>
    </row>
    <row r="33" spans="2:14" ht="29.65" customHeight="1">
      <c r="B33" s="69" t="s">
        <v>51</v>
      </c>
      <c r="C33" s="69"/>
      <c r="D33" s="69" t="s">
        <v>52</v>
      </c>
      <c r="E33" s="69"/>
      <c r="F33" s="6">
        <v>17500</v>
      </c>
      <c r="G33" s="68">
        <v>0</v>
      </c>
      <c r="H33" s="68"/>
      <c r="I33" s="68">
        <v>17500</v>
      </c>
      <c r="J33" s="68"/>
      <c r="K33" s="5">
        <v>8621.5499999999993</v>
      </c>
      <c r="L33" s="68">
        <v>8621.5499999999993</v>
      </c>
      <c r="M33" s="68"/>
      <c r="N33" s="68"/>
    </row>
    <row r="34" spans="2:14" ht="20.25" customHeight="1">
      <c r="B34" s="69" t="s">
        <v>53</v>
      </c>
      <c r="C34" s="69"/>
      <c r="D34" s="69" t="s">
        <v>54</v>
      </c>
      <c r="E34" s="69"/>
      <c r="F34" s="6">
        <v>1500</v>
      </c>
      <c r="G34" s="68">
        <v>11000</v>
      </c>
      <c r="H34" s="68"/>
      <c r="I34" s="68">
        <v>12500</v>
      </c>
      <c r="J34" s="68"/>
      <c r="K34" s="5">
        <v>0</v>
      </c>
      <c r="L34" s="68">
        <v>0</v>
      </c>
      <c r="M34" s="68"/>
      <c r="N34" s="68"/>
    </row>
    <row r="35" spans="2:14" ht="29.65" customHeight="1">
      <c r="B35" s="69" t="s">
        <v>55</v>
      </c>
      <c r="C35" s="69"/>
      <c r="D35" s="69" t="s">
        <v>56</v>
      </c>
      <c r="E35" s="69"/>
      <c r="F35" s="6">
        <v>12500</v>
      </c>
      <c r="G35" s="68">
        <v>0</v>
      </c>
      <c r="H35" s="68"/>
      <c r="I35" s="68">
        <v>12500</v>
      </c>
      <c r="J35" s="68"/>
      <c r="K35" s="5">
        <v>8040</v>
      </c>
      <c r="L35" s="68">
        <v>8040</v>
      </c>
      <c r="M35" s="68"/>
      <c r="N35" s="68"/>
    </row>
    <row r="36" spans="2:14" ht="39.75" customHeight="1">
      <c r="B36" s="69" t="s">
        <v>57</v>
      </c>
      <c r="C36" s="69"/>
      <c r="D36" s="69" t="s">
        <v>58</v>
      </c>
      <c r="E36" s="69"/>
      <c r="F36" s="6">
        <v>24800</v>
      </c>
      <c r="G36" s="68">
        <v>0</v>
      </c>
      <c r="H36" s="68"/>
      <c r="I36" s="68">
        <v>24800</v>
      </c>
      <c r="J36" s="68"/>
      <c r="K36" s="5">
        <v>0</v>
      </c>
      <c r="L36" s="68">
        <v>0</v>
      </c>
      <c r="M36" s="68"/>
      <c r="N36" s="68"/>
    </row>
    <row r="37" spans="2:14" ht="29.65" customHeight="1">
      <c r="B37" s="69" t="s">
        <v>59</v>
      </c>
      <c r="C37" s="69"/>
      <c r="D37" s="69" t="s">
        <v>60</v>
      </c>
      <c r="E37" s="69"/>
      <c r="F37" s="6">
        <v>7000</v>
      </c>
      <c r="G37" s="68">
        <v>0</v>
      </c>
      <c r="H37" s="68"/>
      <c r="I37" s="68">
        <v>7000</v>
      </c>
      <c r="J37" s="68"/>
      <c r="K37" s="5">
        <v>0</v>
      </c>
      <c r="L37" s="68">
        <v>0</v>
      </c>
      <c r="M37" s="68"/>
      <c r="N37" s="68"/>
    </row>
    <row r="38" spans="2:14" ht="20.25" customHeight="1">
      <c r="B38" s="69" t="s">
        <v>61</v>
      </c>
      <c r="C38" s="69"/>
      <c r="D38" s="69" t="s">
        <v>62</v>
      </c>
      <c r="E38" s="69"/>
      <c r="F38" s="6">
        <v>15000</v>
      </c>
      <c r="G38" s="68">
        <v>0</v>
      </c>
      <c r="H38" s="68"/>
      <c r="I38" s="68">
        <v>15000</v>
      </c>
      <c r="J38" s="68"/>
      <c r="K38" s="5">
        <v>11294.85</v>
      </c>
      <c r="L38" s="68">
        <v>11294.85</v>
      </c>
      <c r="M38" s="68"/>
      <c r="N38" s="68"/>
    </row>
    <row r="39" spans="2:14" ht="29.65" customHeight="1">
      <c r="B39" s="69" t="s">
        <v>63</v>
      </c>
      <c r="C39" s="69"/>
      <c r="D39" s="69" t="s">
        <v>64</v>
      </c>
      <c r="E39" s="69"/>
      <c r="F39" s="6">
        <v>24738</v>
      </c>
      <c r="G39" s="68">
        <v>0</v>
      </c>
      <c r="H39" s="68"/>
      <c r="I39" s="68">
        <v>24738</v>
      </c>
      <c r="J39" s="68"/>
      <c r="K39" s="5">
        <v>0</v>
      </c>
      <c r="L39" s="68">
        <v>0</v>
      </c>
      <c r="M39" s="68"/>
      <c r="N39" s="68"/>
    </row>
    <row r="40" spans="2:14" ht="13.15" customHeight="1">
      <c r="B40" s="69" t="s">
        <v>65</v>
      </c>
      <c r="C40" s="69"/>
      <c r="D40" s="69" t="s">
        <v>66</v>
      </c>
      <c r="E40" s="69"/>
      <c r="F40" s="6">
        <v>16000</v>
      </c>
      <c r="G40" s="68">
        <v>-2980</v>
      </c>
      <c r="H40" s="68"/>
      <c r="I40" s="68">
        <v>13020</v>
      </c>
      <c r="J40" s="68"/>
      <c r="K40" s="5">
        <v>0</v>
      </c>
      <c r="L40" s="68">
        <v>0</v>
      </c>
      <c r="M40" s="68"/>
      <c r="N40" s="68"/>
    </row>
    <row r="41" spans="2:14" ht="29.65" customHeight="1">
      <c r="B41" s="69" t="s">
        <v>67</v>
      </c>
      <c r="C41" s="69"/>
      <c r="D41" s="69" t="s">
        <v>68</v>
      </c>
      <c r="E41" s="69"/>
      <c r="F41" s="6">
        <v>0</v>
      </c>
      <c r="G41" s="68">
        <v>24800</v>
      </c>
      <c r="H41" s="68"/>
      <c r="I41" s="68">
        <v>24800</v>
      </c>
      <c r="J41" s="68"/>
      <c r="K41" s="5">
        <v>0</v>
      </c>
      <c r="L41" s="68">
        <v>0</v>
      </c>
      <c r="M41" s="68"/>
      <c r="N41" s="68"/>
    </row>
    <row r="42" spans="2:14" ht="29.65" customHeight="1">
      <c r="B42" s="69" t="s">
        <v>69</v>
      </c>
      <c r="C42" s="69"/>
      <c r="D42" s="69" t="s">
        <v>70</v>
      </c>
      <c r="E42" s="69"/>
      <c r="F42" s="6">
        <v>0</v>
      </c>
      <c r="G42" s="68">
        <v>7440</v>
      </c>
      <c r="H42" s="68"/>
      <c r="I42" s="68">
        <v>7440</v>
      </c>
      <c r="J42" s="68"/>
      <c r="K42" s="5">
        <v>7430</v>
      </c>
      <c r="L42" s="68">
        <v>7430</v>
      </c>
      <c r="M42" s="68"/>
      <c r="N42" s="68"/>
    </row>
    <row r="43" spans="2:14" ht="13.15" customHeight="1">
      <c r="B43" s="69" t="s">
        <v>71</v>
      </c>
      <c r="C43" s="69"/>
      <c r="D43" s="69" t="s">
        <v>72</v>
      </c>
      <c r="E43" s="69"/>
      <c r="F43" s="6">
        <v>0</v>
      </c>
      <c r="G43" s="68">
        <v>24800</v>
      </c>
      <c r="H43" s="68"/>
      <c r="I43" s="68">
        <v>24800</v>
      </c>
      <c r="J43" s="68"/>
      <c r="K43" s="5">
        <v>24761.599999999999</v>
      </c>
      <c r="L43" s="68">
        <v>24761.599999999999</v>
      </c>
      <c r="M43" s="68"/>
      <c r="N43" s="68"/>
    </row>
    <row r="44" spans="2:14" ht="20.25" customHeight="1">
      <c r="B44" s="69" t="s">
        <v>73</v>
      </c>
      <c r="C44" s="69"/>
      <c r="D44" s="69" t="s">
        <v>74</v>
      </c>
      <c r="E44" s="69"/>
      <c r="F44" s="6">
        <v>0</v>
      </c>
      <c r="G44" s="68">
        <v>2500</v>
      </c>
      <c r="H44" s="68"/>
      <c r="I44" s="68">
        <v>2500</v>
      </c>
      <c r="J44" s="68"/>
      <c r="K44" s="5">
        <v>0</v>
      </c>
      <c r="L44" s="68">
        <v>0</v>
      </c>
      <c r="M44" s="68"/>
      <c r="N44" s="68"/>
    </row>
    <row r="45" spans="2:14" ht="13.15" customHeight="1">
      <c r="B45" s="69" t="s">
        <v>75</v>
      </c>
      <c r="C45" s="69"/>
      <c r="D45" s="69" t="s">
        <v>76</v>
      </c>
      <c r="E45" s="69"/>
      <c r="F45" s="6">
        <v>271000</v>
      </c>
      <c r="G45" s="68">
        <v>0</v>
      </c>
      <c r="H45" s="68"/>
      <c r="I45" s="68">
        <v>271000</v>
      </c>
      <c r="J45" s="68"/>
      <c r="K45" s="5">
        <v>248775.63</v>
      </c>
      <c r="L45" s="68">
        <v>248775.63</v>
      </c>
      <c r="M45" s="68"/>
      <c r="N45" s="68"/>
    </row>
    <row r="46" spans="2:14" ht="29.65" customHeight="1">
      <c r="B46" s="69" t="s">
        <v>77</v>
      </c>
      <c r="C46" s="69"/>
      <c r="D46" s="69" t="s">
        <v>78</v>
      </c>
      <c r="E46" s="69"/>
      <c r="F46" s="6">
        <v>167500</v>
      </c>
      <c r="G46" s="68">
        <v>0</v>
      </c>
      <c r="H46" s="68"/>
      <c r="I46" s="68">
        <v>167500</v>
      </c>
      <c r="J46" s="68"/>
      <c r="K46" s="5">
        <v>160915.1</v>
      </c>
      <c r="L46" s="68">
        <v>160915.1</v>
      </c>
      <c r="M46" s="68"/>
      <c r="N46" s="68"/>
    </row>
    <row r="47" spans="2:14" ht="20.25" customHeight="1">
      <c r="B47" s="69" t="s">
        <v>79</v>
      </c>
      <c r="C47" s="69"/>
      <c r="D47" s="69" t="s">
        <v>80</v>
      </c>
      <c r="E47" s="69"/>
      <c r="F47" s="6">
        <v>158000</v>
      </c>
      <c r="G47" s="68">
        <v>0</v>
      </c>
      <c r="H47" s="68"/>
      <c r="I47" s="68">
        <v>158000</v>
      </c>
      <c r="J47" s="68"/>
      <c r="K47" s="5">
        <v>152296.70000000001</v>
      </c>
      <c r="L47" s="68">
        <v>152296.70000000001</v>
      </c>
      <c r="M47" s="68"/>
      <c r="N47" s="68"/>
    </row>
    <row r="48" spans="2:14" ht="13.15" customHeight="1">
      <c r="B48" s="69" t="s">
        <v>81</v>
      </c>
      <c r="C48" s="69"/>
      <c r="D48" s="69" t="s">
        <v>82</v>
      </c>
      <c r="E48" s="69"/>
      <c r="F48" s="6">
        <v>9500</v>
      </c>
      <c r="G48" s="68">
        <v>0</v>
      </c>
      <c r="H48" s="68"/>
      <c r="I48" s="68">
        <v>9500</v>
      </c>
      <c r="J48" s="68"/>
      <c r="K48" s="5">
        <v>8618.4</v>
      </c>
      <c r="L48" s="68">
        <v>8618.4</v>
      </c>
      <c r="M48" s="68"/>
      <c r="N48" s="68"/>
    </row>
    <row r="49" spans="2:14" ht="20.25" customHeight="1">
      <c r="B49" s="69" t="s">
        <v>83</v>
      </c>
      <c r="C49" s="69"/>
      <c r="D49" s="69" t="s">
        <v>84</v>
      </c>
      <c r="E49" s="69"/>
      <c r="F49" s="6">
        <v>2500</v>
      </c>
      <c r="G49" s="68">
        <v>0</v>
      </c>
      <c r="H49" s="68"/>
      <c r="I49" s="68">
        <v>2500</v>
      </c>
      <c r="J49" s="68"/>
      <c r="K49" s="5">
        <v>897.75</v>
      </c>
      <c r="L49" s="68">
        <v>897.75</v>
      </c>
      <c r="M49" s="68"/>
      <c r="N49" s="68"/>
    </row>
    <row r="50" spans="2:14" ht="13.15" customHeight="1">
      <c r="B50" s="69" t="s">
        <v>85</v>
      </c>
      <c r="C50" s="69"/>
      <c r="D50" s="69" t="s">
        <v>86</v>
      </c>
      <c r="E50" s="69"/>
      <c r="F50" s="6">
        <v>59000</v>
      </c>
      <c r="G50" s="68">
        <v>0</v>
      </c>
      <c r="H50" s="68"/>
      <c r="I50" s="68">
        <v>59000</v>
      </c>
      <c r="J50" s="68"/>
      <c r="K50" s="5">
        <v>57000</v>
      </c>
      <c r="L50" s="68">
        <v>57000</v>
      </c>
      <c r="M50" s="68"/>
      <c r="N50" s="68"/>
    </row>
    <row r="51" spans="2:14" ht="20.25" customHeight="1">
      <c r="B51" s="69" t="s">
        <v>87</v>
      </c>
      <c r="C51" s="69"/>
      <c r="D51" s="69" t="s">
        <v>88</v>
      </c>
      <c r="E51" s="69"/>
      <c r="F51" s="6">
        <v>5000</v>
      </c>
      <c r="G51" s="68">
        <v>0</v>
      </c>
      <c r="H51" s="68"/>
      <c r="I51" s="68">
        <v>5000</v>
      </c>
      <c r="J51" s="68"/>
      <c r="K51" s="5">
        <v>0</v>
      </c>
      <c r="L51" s="68">
        <v>0</v>
      </c>
      <c r="M51" s="68"/>
      <c r="N51" s="68"/>
    </row>
    <row r="52" spans="2:14" ht="20.25" customHeight="1">
      <c r="B52" s="69" t="s">
        <v>89</v>
      </c>
      <c r="C52" s="69"/>
      <c r="D52" s="69" t="s">
        <v>90</v>
      </c>
      <c r="E52" s="69"/>
      <c r="F52" s="6">
        <v>37000</v>
      </c>
      <c r="G52" s="68">
        <v>0</v>
      </c>
      <c r="H52" s="68"/>
      <c r="I52" s="68">
        <v>37000</v>
      </c>
      <c r="J52" s="68"/>
      <c r="K52" s="5">
        <v>29962.78</v>
      </c>
      <c r="L52" s="68">
        <v>29962.78</v>
      </c>
      <c r="M52" s="68"/>
      <c r="N52" s="68"/>
    </row>
    <row r="53" spans="2:14" ht="20.25" customHeight="1">
      <c r="B53" s="69" t="s">
        <v>91</v>
      </c>
      <c r="C53" s="69"/>
      <c r="D53" s="69" t="s">
        <v>90</v>
      </c>
      <c r="E53" s="69"/>
      <c r="F53" s="6">
        <v>35000</v>
      </c>
      <c r="G53" s="68">
        <v>0</v>
      </c>
      <c r="H53" s="68"/>
      <c r="I53" s="68">
        <v>35000</v>
      </c>
      <c r="J53" s="68"/>
      <c r="K53" s="5">
        <v>28421.74</v>
      </c>
      <c r="L53" s="68">
        <v>28421.74</v>
      </c>
      <c r="M53" s="68"/>
      <c r="N53" s="68"/>
    </row>
    <row r="54" spans="2:14" ht="20.25" customHeight="1">
      <c r="B54" s="69" t="s">
        <v>92</v>
      </c>
      <c r="C54" s="69"/>
      <c r="D54" s="69" t="s">
        <v>93</v>
      </c>
      <c r="E54" s="69"/>
      <c r="F54" s="6">
        <v>2000</v>
      </c>
      <c r="G54" s="68">
        <v>0</v>
      </c>
      <c r="H54" s="68"/>
      <c r="I54" s="68">
        <v>2000</v>
      </c>
      <c r="J54" s="68"/>
      <c r="K54" s="5">
        <v>1541.04</v>
      </c>
      <c r="L54" s="68">
        <v>1541.04</v>
      </c>
      <c r="M54" s="68"/>
      <c r="N54" s="68"/>
    </row>
    <row r="55" spans="2:14" ht="13.15" customHeight="1">
      <c r="B55" s="69" t="s">
        <v>94</v>
      </c>
      <c r="C55" s="69"/>
      <c r="D55" s="69" t="s">
        <v>95</v>
      </c>
      <c r="E55" s="69"/>
      <c r="F55" s="6">
        <v>77500</v>
      </c>
      <c r="G55" s="68">
        <v>0</v>
      </c>
      <c r="H55" s="68"/>
      <c r="I55" s="68">
        <v>77500</v>
      </c>
      <c r="J55" s="68"/>
      <c r="K55" s="5">
        <v>70360.02</v>
      </c>
      <c r="L55" s="68">
        <v>70360.02</v>
      </c>
      <c r="M55" s="68"/>
      <c r="N55" s="68"/>
    </row>
    <row r="56" spans="2:14" ht="20.25" customHeight="1">
      <c r="B56" s="69" t="s">
        <v>96</v>
      </c>
      <c r="C56" s="69"/>
      <c r="D56" s="69" t="s">
        <v>97</v>
      </c>
      <c r="E56" s="69"/>
      <c r="F56" s="6">
        <v>77500</v>
      </c>
      <c r="G56" s="68">
        <v>0</v>
      </c>
      <c r="H56" s="68"/>
      <c r="I56" s="68">
        <v>77500</v>
      </c>
      <c r="J56" s="68"/>
      <c r="K56" s="5">
        <v>70360.02</v>
      </c>
      <c r="L56" s="68">
        <v>70360.02</v>
      </c>
      <c r="M56" s="68"/>
      <c r="N56" s="68"/>
    </row>
    <row r="57" spans="2:14" ht="13.15" customHeight="1">
      <c r="B57" s="69" t="s">
        <v>98</v>
      </c>
      <c r="C57" s="69"/>
      <c r="D57" s="69" t="s">
        <v>99</v>
      </c>
      <c r="E57" s="69"/>
      <c r="F57" s="6">
        <v>15000</v>
      </c>
      <c r="G57" s="68">
        <v>0</v>
      </c>
      <c r="H57" s="68"/>
      <c r="I57" s="68">
        <v>15000</v>
      </c>
      <c r="J57" s="68"/>
      <c r="K57" s="5">
        <v>9553</v>
      </c>
      <c r="L57" s="68">
        <v>9553</v>
      </c>
      <c r="M57" s="68"/>
      <c r="N57" s="68"/>
    </row>
    <row r="58" spans="2:14" ht="13.15" customHeight="1">
      <c r="B58" s="69" t="s">
        <v>100</v>
      </c>
      <c r="C58" s="69"/>
      <c r="D58" s="69" t="s">
        <v>101</v>
      </c>
      <c r="E58" s="69"/>
      <c r="F58" s="6">
        <v>15000</v>
      </c>
      <c r="G58" s="68">
        <v>0</v>
      </c>
      <c r="H58" s="68"/>
      <c r="I58" s="68">
        <v>15000</v>
      </c>
      <c r="J58" s="68"/>
      <c r="K58" s="5">
        <v>9553</v>
      </c>
      <c r="L58" s="68">
        <v>9553</v>
      </c>
      <c r="M58" s="68"/>
      <c r="N58" s="68"/>
    </row>
    <row r="59" spans="2:14" ht="20.25" customHeight="1">
      <c r="B59" s="69" t="s">
        <v>102</v>
      </c>
      <c r="C59" s="69"/>
      <c r="D59" s="69" t="s">
        <v>103</v>
      </c>
      <c r="E59" s="69"/>
      <c r="F59" s="6">
        <v>5000</v>
      </c>
      <c r="G59" s="68">
        <v>0</v>
      </c>
      <c r="H59" s="68"/>
      <c r="I59" s="68">
        <v>5000</v>
      </c>
      <c r="J59" s="68"/>
      <c r="K59" s="5">
        <v>0</v>
      </c>
      <c r="L59" s="68">
        <v>0</v>
      </c>
      <c r="M59" s="68"/>
      <c r="N59" s="68"/>
    </row>
    <row r="60" spans="2:14" ht="20.25" customHeight="1">
      <c r="B60" s="69" t="s">
        <v>104</v>
      </c>
      <c r="C60" s="69"/>
      <c r="D60" s="69" t="s">
        <v>105</v>
      </c>
      <c r="E60" s="69"/>
      <c r="F60" s="6">
        <v>10000</v>
      </c>
      <c r="G60" s="68">
        <v>0</v>
      </c>
      <c r="H60" s="68"/>
      <c r="I60" s="68">
        <v>10000</v>
      </c>
      <c r="J60" s="68"/>
      <c r="K60" s="5">
        <v>9553</v>
      </c>
      <c r="L60" s="68">
        <v>9553</v>
      </c>
      <c r="M60" s="68"/>
      <c r="N60" s="68"/>
    </row>
    <row r="61" spans="2:14" ht="13.15" customHeight="1">
      <c r="B61" s="69" t="s">
        <v>106</v>
      </c>
      <c r="C61" s="69"/>
      <c r="D61" s="69" t="s">
        <v>107</v>
      </c>
      <c r="E61" s="69"/>
      <c r="F61" s="6">
        <v>54500</v>
      </c>
      <c r="G61" s="68">
        <v>0</v>
      </c>
      <c r="H61" s="68"/>
      <c r="I61" s="68">
        <v>54500</v>
      </c>
      <c r="J61" s="68"/>
      <c r="K61" s="5">
        <v>39553.370000000003</v>
      </c>
      <c r="L61" s="68">
        <v>39553.370000000003</v>
      </c>
      <c r="M61" s="68"/>
      <c r="N61" s="68"/>
    </row>
    <row r="62" spans="2:14" ht="13.15" customHeight="1">
      <c r="B62" s="69" t="s">
        <v>108</v>
      </c>
      <c r="C62" s="69"/>
      <c r="D62" s="69" t="s">
        <v>109</v>
      </c>
      <c r="E62" s="69"/>
      <c r="F62" s="6">
        <v>54500</v>
      </c>
      <c r="G62" s="68">
        <v>0</v>
      </c>
      <c r="H62" s="68"/>
      <c r="I62" s="68">
        <v>54500</v>
      </c>
      <c r="J62" s="68"/>
      <c r="K62" s="5">
        <v>39553.370000000003</v>
      </c>
      <c r="L62" s="68">
        <v>39553.370000000003</v>
      </c>
      <c r="M62" s="68"/>
      <c r="N62" s="68"/>
    </row>
    <row r="63" spans="2:14" ht="13.15" customHeight="1">
      <c r="B63" s="69" t="s">
        <v>110</v>
      </c>
      <c r="C63" s="69"/>
      <c r="D63" s="69" t="s">
        <v>111</v>
      </c>
      <c r="E63" s="69"/>
      <c r="F63" s="6">
        <v>11000</v>
      </c>
      <c r="G63" s="68">
        <v>0</v>
      </c>
      <c r="H63" s="68"/>
      <c r="I63" s="68">
        <v>11000</v>
      </c>
      <c r="J63" s="68"/>
      <c r="K63" s="5">
        <v>7743.63</v>
      </c>
      <c r="L63" s="68">
        <v>7743.63</v>
      </c>
      <c r="M63" s="68"/>
      <c r="N63" s="68"/>
    </row>
    <row r="64" spans="2:14" ht="20.25" customHeight="1">
      <c r="B64" s="69" t="s">
        <v>112</v>
      </c>
      <c r="C64" s="69"/>
      <c r="D64" s="69" t="s">
        <v>113</v>
      </c>
      <c r="E64" s="69"/>
      <c r="F64" s="6">
        <v>37000</v>
      </c>
      <c r="G64" s="68">
        <v>0</v>
      </c>
      <c r="H64" s="68"/>
      <c r="I64" s="68">
        <v>37000</v>
      </c>
      <c r="J64" s="68"/>
      <c r="K64" s="5">
        <v>31809.74</v>
      </c>
      <c r="L64" s="68">
        <v>31809.74</v>
      </c>
      <c r="M64" s="68"/>
      <c r="N64" s="68"/>
    </row>
    <row r="65" spans="2:14" ht="13.15" customHeight="1">
      <c r="B65" s="69" t="s">
        <v>114</v>
      </c>
      <c r="C65" s="69"/>
      <c r="D65" s="69" t="s">
        <v>115</v>
      </c>
      <c r="E65" s="69"/>
      <c r="F65" s="6">
        <v>6500</v>
      </c>
      <c r="G65" s="68">
        <v>0</v>
      </c>
      <c r="H65" s="68"/>
      <c r="I65" s="68">
        <v>6500</v>
      </c>
      <c r="J65" s="68"/>
      <c r="K65" s="5">
        <v>0</v>
      </c>
      <c r="L65" s="68">
        <v>0</v>
      </c>
      <c r="M65" s="68"/>
      <c r="N65" s="68"/>
    </row>
    <row r="66" spans="2:14" ht="13.15" customHeight="1">
      <c r="B66" s="69" t="s">
        <v>116</v>
      </c>
      <c r="C66" s="69"/>
      <c r="D66" s="69" t="s">
        <v>117</v>
      </c>
      <c r="E66" s="69"/>
      <c r="F66" s="6">
        <v>100000</v>
      </c>
      <c r="G66" s="68">
        <v>0</v>
      </c>
      <c r="H66" s="68"/>
      <c r="I66" s="68">
        <v>100000</v>
      </c>
      <c r="J66" s="68"/>
      <c r="K66" s="5">
        <v>85255</v>
      </c>
      <c r="L66" s="68">
        <v>85255</v>
      </c>
      <c r="M66" s="68"/>
      <c r="N66" s="68"/>
    </row>
    <row r="67" spans="2:14" ht="13.15" customHeight="1">
      <c r="B67" s="69" t="s">
        <v>118</v>
      </c>
      <c r="C67" s="69"/>
      <c r="D67" s="69" t="s">
        <v>119</v>
      </c>
      <c r="E67" s="69"/>
      <c r="F67" s="6">
        <v>100000</v>
      </c>
      <c r="G67" s="68">
        <v>0</v>
      </c>
      <c r="H67" s="68"/>
      <c r="I67" s="68">
        <v>100000</v>
      </c>
      <c r="J67" s="68"/>
      <c r="K67" s="5">
        <v>85255</v>
      </c>
      <c r="L67" s="68">
        <v>85255</v>
      </c>
      <c r="M67" s="68"/>
      <c r="N67" s="68"/>
    </row>
    <row r="68" spans="2:14" ht="13.15" customHeight="1">
      <c r="B68" s="69" t="s">
        <v>120</v>
      </c>
      <c r="C68" s="69"/>
      <c r="D68" s="69" t="s">
        <v>121</v>
      </c>
      <c r="E68" s="69"/>
      <c r="F68" s="6">
        <v>100000</v>
      </c>
      <c r="G68" s="68">
        <v>0</v>
      </c>
      <c r="H68" s="68"/>
      <c r="I68" s="68">
        <v>100000</v>
      </c>
      <c r="J68" s="68"/>
      <c r="K68" s="5">
        <v>85255</v>
      </c>
      <c r="L68" s="68">
        <v>85255</v>
      </c>
      <c r="M68" s="68"/>
      <c r="N68" s="68"/>
    </row>
    <row r="69" spans="2:14" ht="13.15" customHeight="1">
      <c r="B69" s="69" t="s">
        <v>122</v>
      </c>
      <c r="C69" s="69"/>
      <c r="D69" s="69" t="s">
        <v>123</v>
      </c>
      <c r="E69" s="69"/>
      <c r="F69" s="6">
        <v>160000</v>
      </c>
      <c r="G69" s="68">
        <v>622765.87</v>
      </c>
      <c r="H69" s="68"/>
      <c r="I69" s="68">
        <v>782765.87</v>
      </c>
      <c r="J69" s="68"/>
      <c r="K69" s="5">
        <v>683819.7</v>
      </c>
      <c r="L69" s="68">
        <v>683819.7</v>
      </c>
      <c r="M69" s="68"/>
      <c r="N69" s="68"/>
    </row>
    <row r="70" spans="2:14" ht="13.15" customHeight="1">
      <c r="B70" s="69" t="s">
        <v>124</v>
      </c>
      <c r="C70" s="69"/>
      <c r="D70" s="69" t="s">
        <v>125</v>
      </c>
      <c r="E70" s="69"/>
      <c r="F70" s="6">
        <v>18000</v>
      </c>
      <c r="G70" s="68">
        <v>0</v>
      </c>
      <c r="H70" s="68"/>
      <c r="I70" s="68">
        <v>18000</v>
      </c>
      <c r="J70" s="68"/>
      <c r="K70" s="5">
        <v>6207.52</v>
      </c>
      <c r="L70" s="68">
        <v>6207.52</v>
      </c>
      <c r="M70" s="68"/>
      <c r="N70" s="68"/>
    </row>
    <row r="71" spans="2:14" ht="20.25" customHeight="1">
      <c r="B71" s="69" t="s">
        <v>126</v>
      </c>
      <c r="C71" s="69"/>
      <c r="D71" s="69" t="s">
        <v>127</v>
      </c>
      <c r="E71" s="69"/>
      <c r="F71" s="6">
        <v>18000</v>
      </c>
      <c r="G71" s="68">
        <v>0</v>
      </c>
      <c r="H71" s="68"/>
      <c r="I71" s="68">
        <v>18000</v>
      </c>
      <c r="J71" s="68"/>
      <c r="K71" s="5">
        <v>6207.52</v>
      </c>
      <c r="L71" s="68">
        <v>6207.52</v>
      </c>
      <c r="M71" s="68"/>
      <c r="N71" s="68"/>
    </row>
    <row r="72" spans="2:14" ht="20.25" customHeight="1">
      <c r="B72" s="69" t="s">
        <v>128</v>
      </c>
      <c r="C72" s="69"/>
      <c r="D72" s="69" t="s">
        <v>129</v>
      </c>
      <c r="E72" s="69"/>
      <c r="F72" s="6">
        <v>21000</v>
      </c>
      <c r="G72" s="68">
        <v>13340</v>
      </c>
      <c r="H72" s="68"/>
      <c r="I72" s="68">
        <v>34340</v>
      </c>
      <c r="J72" s="68"/>
      <c r="K72" s="5">
        <v>30601.3</v>
      </c>
      <c r="L72" s="68">
        <v>30601.3</v>
      </c>
      <c r="M72" s="68"/>
      <c r="N72" s="68"/>
    </row>
    <row r="73" spans="2:14" ht="20.25" customHeight="1">
      <c r="B73" s="69" t="s">
        <v>130</v>
      </c>
      <c r="C73" s="69"/>
      <c r="D73" s="69" t="s">
        <v>131</v>
      </c>
      <c r="E73" s="69"/>
      <c r="F73" s="6">
        <v>9000</v>
      </c>
      <c r="G73" s="68">
        <v>10500</v>
      </c>
      <c r="H73" s="68"/>
      <c r="I73" s="68">
        <v>19500</v>
      </c>
      <c r="J73" s="68"/>
      <c r="K73" s="5">
        <v>19404.5</v>
      </c>
      <c r="L73" s="68">
        <v>19404.5</v>
      </c>
      <c r="M73" s="68"/>
      <c r="N73" s="68"/>
    </row>
    <row r="74" spans="2:14" ht="13.15" customHeight="1">
      <c r="B74" s="69" t="s">
        <v>132</v>
      </c>
      <c r="C74" s="69"/>
      <c r="D74" s="69" t="s">
        <v>133</v>
      </c>
      <c r="E74" s="69"/>
      <c r="F74" s="6">
        <v>1000</v>
      </c>
      <c r="G74" s="68">
        <v>240</v>
      </c>
      <c r="H74" s="68"/>
      <c r="I74" s="68">
        <v>1240</v>
      </c>
      <c r="J74" s="68"/>
      <c r="K74" s="5">
        <v>1240</v>
      </c>
      <c r="L74" s="68">
        <v>1240</v>
      </c>
      <c r="M74" s="68"/>
      <c r="N74" s="68"/>
    </row>
    <row r="75" spans="2:14" ht="20.25" customHeight="1">
      <c r="B75" s="69" t="s">
        <v>134</v>
      </c>
      <c r="C75" s="69"/>
      <c r="D75" s="69" t="s">
        <v>135</v>
      </c>
      <c r="E75" s="69"/>
      <c r="F75" s="6">
        <v>10000</v>
      </c>
      <c r="G75" s="68">
        <v>2600</v>
      </c>
      <c r="H75" s="68"/>
      <c r="I75" s="68">
        <v>12600</v>
      </c>
      <c r="J75" s="68"/>
      <c r="K75" s="5">
        <v>9956.7999999999993</v>
      </c>
      <c r="L75" s="68">
        <v>9956.7999999999993</v>
      </c>
      <c r="M75" s="68"/>
      <c r="N75" s="68"/>
    </row>
    <row r="76" spans="2:14" ht="13.15" customHeight="1">
      <c r="B76" s="69" t="s">
        <v>136</v>
      </c>
      <c r="C76" s="69"/>
      <c r="D76" s="69" t="s">
        <v>137</v>
      </c>
      <c r="E76" s="69"/>
      <c r="F76" s="6">
        <v>1000</v>
      </c>
      <c r="G76" s="68">
        <v>0</v>
      </c>
      <c r="H76" s="68"/>
      <c r="I76" s="68">
        <v>1000</v>
      </c>
      <c r="J76" s="68"/>
      <c r="K76" s="5">
        <v>0</v>
      </c>
      <c r="L76" s="68">
        <v>0</v>
      </c>
      <c r="M76" s="68"/>
      <c r="N76" s="68"/>
    </row>
    <row r="77" spans="2:14" ht="13.15" customHeight="1">
      <c r="B77" s="69" t="s">
        <v>138</v>
      </c>
      <c r="C77" s="69"/>
      <c r="D77" s="69" t="s">
        <v>139</v>
      </c>
      <c r="E77" s="69"/>
      <c r="F77" s="6">
        <v>27000</v>
      </c>
      <c r="G77" s="68">
        <v>63214.54</v>
      </c>
      <c r="H77" s="68"/>
      <c r="I77" s="68">
        <v>90214.54</v>
      </c>
      <c r="J77" s="68"/>
      <c r="K77" s="5">
        <v>84302.6</v>
      </c>
      <c r="L77" s="68">
        <v>84302.6</v>
      </c>
      <c r="M77" s="68"/>
      <c r="N77" s="68"/>
    </row>
    <row r="78" spans="2:14" ht="13.15" customHeight="1">
      <c r="B78" s="69" t="s">
        <v>140</v>
      </c>
      <c r="C78" s="69"/>
      <c r="D78" s="69" t="s">
        <v>141</v>
      </c>
      <c r="E78" s="69"/>
      <c r="F78" s="6">
        <v>1000</v>
      </c>
      <c r="G78" s="68">
        <v>10000</v>
      </c>
      <c r="H78" s="68"/>
      <c r="I78" s="68">
        <v>11000</v>
      </c>
      <c r="J78" s="68"/>
      <c r="K78" s="5">
        <v>7521.39</v>
      </c>
      <c r="L78" s="68">
        <v>7521.39</v>
      </c>
      <c r="M78" s="68"/>
      <c r="N78" s="68"/>
    </row>
    <row r="79" spans="2:14" ht="20.25" customHeight="1">
      <c r="B79" s="69" t="s">
        <v>142</v>
      </c>
      <c r="C79" s="69"/>
      <c r="D79" s="69" t="s">
        <v>143</v>
      </c>
      <c r="E79" s="69"/>
      <c r="F79" s="6">
        <v>25000</v>
      </c>
      <c r="G79" s="68">
        <v>44214.54</v>
      </c>
      <c r="H79" s="68"/>
      <c r="I79" s="68">
        <v>69214.539999999994</v>
      </c>
      <c r="J79" s="68"/>
      <c r="K79" s="5">
        <v>66781.210000000006</v>
      </c>
      <c r="L79" s="68">
        <v>66781.210000000006</v>
      </c>
      <c r="M79" s="68"/>
      <c r="N79" s="68"/>
    </row>
    <row r="80" spans="2:14" ht="20.25" customHeight="1">
      <c r="B80" s="69" t="s">
        <v>144</v>
      </c>
      <c r="C80" s="69"/>
      <c r="D80" s="69" t="s">
        <v>145</v>
      </c>
      <c r="E80" s="69"/>
      <c r="F80" s="6">
        <v>20000</v>
      </c>
      <c r="G80" s="68">
        <v>44214.54</v>
      </c>
      <c r="H80" s="68"/>
      <c r="I80" s="68">
        <v>64214.54</v>
      </c>
      <c r="J80" s="68"/>
      <c r="K80" s="5">
        <v>61808.14</v>
      </c>
      <c r="L80" s="68">
        <v>61808.14</v>
      </c>
      <c r="M80" s="68"/>
      <c r="N80" s="68"/>
    </row>
    <row r="81" spans="2:14" ht="20.25" customHeight="1">
      <c r="B81" s="69" t="s">
        <v>146</v>
      </c>
      <c r="C81" s="69"/>
      <c r="D81" s="69" t="s">
        <v>147</v>
      </c>
      <c r="E81" s="69"/>
      <c r="F81" s="6">
        <v>4000</v>
      </c>
      <c r="G81" s="68">
        <v>0</v>
      </c>
      <c r="H81" s="68"/>
      <c r="I81" s="68">
        <v>4000</v>
      </c>
      <c r="J81" s="68"/>
      <c r="K81" s="5">
        <v>3992.8</v>
      </c>
      <c r="L81" s="68">
        <v>3992.8</v>
      </c>
      <c r="M81" s="68"/>
      <c r="N81" s="68"/>
    </row>
    <row r="82" spans="2:14" ht="20.25" customHeight="1">
      <c r="B82" s="69" t="s">
        <v>148</v>
      </c>
      <c r="C82" s="69"/>
      <c r="D82" s="69" t="s">
        <v>149</v>
      </c>
      <c r="E82" s="69"/>
      <c r="F82" s="6">
        <v>1000</v>
      </c>
      <c r="G82" s="68">
        <v>0</v>
      </c>
      <c r="H82" s="68"/>
      <c r="I82" s="68">
        <v>1000</v>
      </c>
      <c r="J82" s="68"/>
      <c r="K82" s="5">
        <v>980.27</v>
      </c>
      <c r="L82" s="68">
        <v>980.27</v>
      </c>
      <c r="M82" s="68"/>
      <c r="N82" s="68"/>
    </row>
    <row r="83" spans="2:14" ht="13.15" customHeight="1">
      <c r="B83" s="69" t="s">
        <v>150</v>
      </c>
      <c r="C83" s="69"/>
      <c r="D83" s="69" t="s">
        <v>151</v>
      </c>
      <c r="E83" s="69"/>
      <c r="F83" s="6">
        <v>1000</v>
      </c>
      <c r="G83" s="68">
        <v>9000</v>
      </c>
      <c r="H83" s="68"/>
      <c r="I83" s="68">
        <v>10000</v>
      </c>
      <c r="J83" s="68"/>
      <c r="K83" s="5">
        <v>10000</v>
      </c>
      <c r="L83" s="68">
        <v>10000</v>
      </c>
      <c r="M83" s="68"/>
      <c r="N83" s="68"/>
    </row>
    <row r="84" spans="2:14" ht="13.15" customHeight="1">
      <c r="B84" s="69" t="s">
        <v>152</v>
      </c>
      <c r="C84" s="69"/>
      <c r="D84" s="69" t="s">
        <v>153</v>
      </c>
      <c r="E84" s="69"/>
      <c r="F84" s="6">
        <v>9500</v>
      </c>
      <c r="G84" s="68">
        <v>0</v>
      </c>
      <c r="H84" s="68"/>
      <c r="I84" s="68">
        <v>9500</v>
      </c>
      <c r="J84" s="68"/>
      <c r="K84" s="5">
        <v>6244.4</v>
      </c>
      <c r="L84" s="68">
        <v>6244.4</v>
      </c>
      <c r="M84" s="68"/>
      <c r="N84" s="68"/>
    </row>
    <row r="85" spans="2:14" ht="20.25" customHeight="1">
      <c r="B85" s="69" t="s">
        <v>154</v>
      </c>
      <c r="C85" s="69"/>
      <c r="D85" s="69" t="s">
        <v>155</v>
      </c>
      <c r="E85" s="69"/>
      <c r="F85" s="6">
        <v>9500</v>
      </c>
      <c r="G85" s="68">
        <v>0</v>
      </c>
      <c r="H85" s="68"/>
      <c r="I85" s="68">
        <v>9500</v>
      </c>
      <c r="J85" s="68"/>
      <c r="K85" s="5">
        <v>6244.4</v>
      </c>
      <c r="L85" s="68">
        <v>6244.4</v>
      </c>
      <c r="M85" s="68"/>
      <c r="N85" s="68"/>
    </row>
    <row r="86" spans="2:14" ht="13.15" customHeight="1">
      <c r="B86" s="69" t="s">
        <v>156</v>
      </c>
      <c r="C86" s="69"/>
      <c r="D86" s="69" t="s">
        <v>157</v>
      </c>
      <c r="E86" s="69"/>
      <c r="F86" s="6">
        <v>24000</v>
      </c>
      <c r="G86" s="68">
        <v>0</v>
      </c>
      <c r="H86" s="68"/>
      <c r="I86" s="68">
        <v>24000</v>
      </c>
      <c r="J86" s="68"/>
      <c r="K86" s="5">
        <v>14052.3</v>
      </c>
      <c r="L86" s="68">
        <v>14052.3</v>
      </c>
      <c r="M86" s="68"/>
      <c r="N86" s="68"/>
    </row>
    <row r="87" spans="2:14" ht="13.15" customHeight="1">
      <c r="B87" s="69" t="s">
        <v>158</v>
      </c>
      <c r="C87" s="69"/>
      <c r="D87" s="69" t="s">
        <v>159</v>
      </c>
      <c r="E87" s="69"/>
      <c r="F87" s="6">
        <v>4000</v>
      </c>
      <c r="G87" s="68">
        <v>0</v>
      </c>
      <c r="H87" s="68"/>
      <c r="I87" s="68">
        <v>4000</v>
      </c>
      <c r="J87" s="68"/>
      <c r="K87" s="5">
        <v>1386.32</v>
      </c>
      <c r="L87" s="68">
        <v>1386.32</v>
      </c>
      <c r="M87" s="68"/>
      <c r="N87" s="68"/>
    </row>
    <row r="88" spans="2:14" ht="13.15" customHeight="1">
      <c r="B88" s="69" t="s">
        <v>160</v>
      </c>
      <c r="C88" s="69"/>
      <c r="D88" s="69" t="s">
        <v>161</v>
      </c>
      <c r="E88" s="69"/>
      <c r="F88" s="6">
        <v>20000</v>
      </c>
      <c r="G88" s="68">
        <v>0</v>
      </c>
      <c r="H88" s="68"/>
      <c r="I88" s="68">
        <v>20000</v>
      </c>
      <c r="J88" s="68"/>
      <c r="K88" s="5">
        <v>12665.98</v>
      </c>
      <c r="L88" s="68">
        <v>12665.98</v>
      </c>
      <c r="M88" s="68"/>
      <c r="N88" s="68"/>
    </row>
    <row r="89" spans="2:14" ht="13.15" customHeight="1">
      <c r="B89" s="69" t="s">
        <v>162</v>
      </c>
      <c r="C89" s="69"/>
      <c r="D89" s="69" t="s">
        <v>163</v>
      </c>
      <c r="E89" s="69"/>
      <c r="F89" s="6">
        <v>60500</v>
      </c>
      <c r="G89" s="68">
        <v>546211.32999999996</v>
      </c>
      <c r="H89" s="68"/>
      <c r="I89" s="68">
        <v>606711.32999999996</v>
      </c>
      <c r="J89" s="68"/>
      <c r="K89" s="5">
        <v>542411.57999999996</v>
      </c>
      <c r="L89" s="68">
        <v>542411.57999999996</v>
      </c>
      <c r="M89" s="68"/>
      <c r="N89" s="68"/>
    </row>
    <row r="90" spans="2:14" ht="20.25" customHeight="1">
      <c r="B90" s="69" t="s">
        <v>164</v>
      </c>
      <c r="C90" s="69"/>
      <c r="D90" s="69" t="s">
        <v>165</v>
      </c>
      <c r="E90" s="69"/>
      <c r="F90" s="6">
        <v>7500</v>
      </c>
      <c r="G90" s="68">
        <v>6000</v>
      </c>
      <c r="H90" s="68"/>
      <c r="I90" s="68">
        <v>13500</v>
      </c>
      <c r="J90" s="68"/>
      <c r="K90" s="5">
        <v>7489.47</v>
      </c>
      <c r="L90" s="68">
        <v>7489.47</v>
      </c>
      <c r="M90" s="68"/>
      <c r="N90" s="68"/>
    </row>
    <row r="91" spans="2:14" ht="20.25" customHeight="1">
      <c r="B91" s="69" t="s">
        <v>166</v>
      </c>
      <c r="C91" s="69"/>
      <c r="D91" s="69" t="s">
        <v>167</v>
      </c>
      <c r="E91" s="69"/>
      <c r="F91" s="6">
        <v>7500</v>
      </c>
      <c r="G91" s="68">
        <v>0</v>
      </c>
      <c r="H91" s="68"/>
      <c r="I91" s="68">
        <v>7500</v>
      </c>
      <c r="J91" s="68"/>
      <c r="K91" s="5">
        <v>7489.47</v>
      </c>
      <c r="L91" s="68">
        <v>7489.47</v>
      </c>
      <c r="M91" s="68"/>
      <c r="N91" s="68"/>
    </row>
    <row r="92" spans="2:14" ht="39.75" customHeight="1">
      <c r="B92" s="69" t="s">
        <v>168</v>
      </c>
      <c r="C92" s="69"/>
      <c r="D92" s="69" t="s">
        <v>169</v>
      </c>
      <c r="E92" s="69"/>
      <c r="F92" s="6">
        <v>0</v>
      </c>
      <c r="G92" s="68">
        <v>6000</v>
      </c>
      <c r="H92" s="68"/>
      <c r="I92" s="68">
        <v>6000</v>
      </c>
      <c r="J92" s="68"/>
      <c r="K92" s="5">
        <v>0</v>
      </c>
      <c r="L92" s="68">
        <v>0</v>
      </c>
      <c r="M92" s="68"/>
      <c r="N92" s="68"/>
    </row>
    <row r="93" spans="2:14" ht="20.25" customHeight="1">
      <c r="B93" s="69" t="s">
        <v>170</v>
      </c>
      <c r="C93" s="69"/>
      <c r="D93" s="69" t="s">
        <v>171</v>
      </c>
      <c r="E93" s="69"/>
      <c r="F93" s="6">
        <v>40000</v>
      </c>
      <c r="G93" s="68">
        <v>540211.32999999996</v>
      </c>
      <c r="H93" s="68"/>
      <c r="I93" s="68">
        <v>580211.32999999996</v>
      </c>
      <c r="J93" s="68"/>
      <c r="K93" s="5">
        <v>533954.91</v>
      </c>
      <c r="L93" s="68">
        <v>533954.91</v>
      </c>
      <c r="M93" s="68"/>
      <c r="N93" s="68"/>
    </row>
    <row r="94" spans="2:14" ht="20.25" customHeight="1">
      <c r="B94" s="69" t="s">
        <v>172</v>
      </c>
      <c r="C94" s="69"/>
      <c r="D94" s="69" t="s">
        <v>173</v>
      </c>
      <c r="E94" s="69"/>
      <c r="F94" s="6">
        <v>8000</v>
      </c>
      <c r="G94" s="68">
        <v>0</v>
      </c>
      <c r="H94" s="68"/>
      <c r="I94" s="68">
        <v>8000</v>
      </c>
      <c r="J94" s="68"/>
      <c r="K94" s="5">
        <v>0</v>
      </c>
      <c r="L94" s="68">
        <v>0</v>
      </c>
      <c r="M94" s="68"/>
      <c r="N94" s="68"/>
    </row>
    <row r="95" spans="2:14" ht="13.15" customHeight="1">
      <c r="B95" s="69" t="s">
        <v>174</v>
      </c>
      <c r="C95" s="69"/>
      <c r="D95" s="69" t="s">
        <v>175</v>
      </c>
      <c r="E95" s="69"/>
      <c r="F95" s="6">
        <v>5000</v>
      </c>
      <c r="G95" s="68">
        <v>0</v>
      </c>
      <c r="H95" s="68"/>
      <c r="I95" s="68">
        <v>5000</v>
      </c>
      <c r="J95" s="68"/>
      <c r="K95" s="5">
        <v>967.2</v>
      </c>
      <c r="L95" s="68">
        <v>967.2</v>
      </c>
      <c r="M95" s="68"/>
      <c r="N95" s="68"/>
    </row>
    <row r="96" spans="2:14" ht="20.25" customHeight="1">
      <c r="B96" s="69" t="s">
        <v>176</v>
      </c>
      <c r="C96" s="69"/>
      <c r="D96" s="69" t="s">
        <v>177</v>
      </c>
      <c r="E96" s="69"/>
      <c r="F96" s="6">
        <v>120000</v>
      </c>
      <c r="G96" s="68">
        <v>-70000</v>
      </c>
      <c r="H96" s="68"/>
      <c r="I96" s="68">
        <v>50000</v>
      </c>
      <c r="J96" s="68"/>
      <c r="K96" s="5">
        <v>12313.46</v>
      </c>
      <c r="L96" s="68">
        <v>12313.46</v>
      </c>
      <c r="M96" s="68"/>
      <c r="N96" s="68"/>
    </row>
    <row r="97" spans="2:14" ht="29.65" customHeight="1">
      <c r="B97" s="69" t="s">
        <v>178</v>
      </c>
      <c r="C97" s="69"/>
      <c r="D97" s="69" t="s">
        <v>179</v>
      </c>
      <c r="E97" s="69"/>
      <c r="F97" s="6">
        <v>96000</v>
      </c>
      <c r="G97" s="68">
        <v>-58000</v>
      </c>
      <c r="H97" s="68"/>
      <c r="I97" s="68">
        <v>38000</v>
      </c>
      <c r="J97" s="68"/>
      <c r="K97" s="5">
        <v>11377.16</v>
      </c>
      <c r="L97" s="68">
        <v>11377.16</v>
      </c>
      <c r="M97" s="68"/>
      <c r="N97" s="68"/>
    </row>
    <row r="98" spans="2:14" ht="13.15" customHeight="1">
      <c r="B98" s="69" t="s">
        <v>180</v>
      </c>
      <c r="C98" s="69"/>
      <c r="D98" s="69" t="s">
        <v>181</v>
      </c>
      <c r="E98" s="69"/>
      <c r="F98" s="6">
        <v>12000</v>
      </c>
      <c r="G98" s="68">
        <v>0</v>
      </c>
      <c r="H98" s="68"/>
      <c r="I98" s="68">
        <v>12000</v>
      </c>
      <c r="J98" s="68"/>
      <c r="K98" s="5">
        <v>0</v>
      </c>
      <c r="L98" s="68">
        <v>0</v>
      </c>
      <c r="M98" s="68"/>
      <c r="N98" s="68"/>
    </row>
    <row r="99" spans="2:14" ht="13.15" customHeight="1">
      <c r="B99" s="69" t="s">
        <v>182</v>
      </c>
      <c r="C99" s="69"/>
      <c r="D99" s="69" t="s">
        <v>183</v>
      </c>
      <c r="E99" s="69"/>
      <c r="F99" s="6">
        <v>11000</v>
      </c>
      <c r="G99" s="68">
        <v>0</v>
      </c>
      <c r="H99" s="68"/>
      <c r="I99" s="68">
        <v>11000</v>
      </c>
      <c r="J99" s="68"/>
      <c r="K99" s="5">
        <v>10815</v>
      </c>
      <c r="L99" s="68">
        <v>10815</v>
      </c>
      <c r="M99" s="68"/>
      <c r="N99" s="68"/>
    </row>
    <row r="100" spans="2:14" ht="13.15" customHeight="1">
      <c r="B100" s="69" t="s">
        <v>184</v>
      </c>
      <c r="C100" s="69"/>
      <c r="D100" s="69" t="s">
        <v>185</v>
      </c>
      <c r="E100" s="69"/>
      <c r="F100" s="6">
        <v>73000</v>
      </c>
      <c r="G100" s="68">
        <v>-58000</v>
      </c>
      <c r="H100" s="68"/>
      <c r="I100" s="68">
        <v>15000</v>
      </c>
      <c r="J100" s="68"/>
      <c r="K100" s="5">
        <v>562.16</v>
      </c>
      <c r="L100" s="68">
        <v>562.16</v>
      </c>
      <c r="M100" s="68"/>
      <c r="N100" s="68"/>
    </row>
    <row r="101" spans="2:14" ht="29.65" customHeight="1">
      <c r="B101" s="69" t="s">
        <v>186</v>
      </c>
      <c r="C101" s="69"/>
      <c r="D101" s="69" t="s">
        <v>187</v>
      </c>
      <c r="E101" s="69"/>
      <c r="F101" s="6">
        <v>24000</v>
      </c>
      <c r="G101" s="68">
        <v>-12000</v>
      </c>
      <c r="H101" s="68"/>
      <c r="I101" s="68">
        <v>12000</v>
      </c>
      <c r="J101" s="68"/>
      <c r="K101" s="5">
        <v>936.3</v>
      </c>
      <c r="L101" s="68">
        <v>936.3</v>
      </c>
      <c r="M101" s="68"/>
      <c r="N101" s="68"/>
    </row>
    <row r="102" spans="2:14" ht="13.15" customHeight="1">
      <c r="B102" s="69" t="s">
        <v>188</v>
      </c>
      <c r="C102" s="69"/>
      <c r="D102" s="69" t="s">
        <v>181</v>
      </c>
      <c r="E102" s="69"/>
      <c r="F102" s="6">
        <v>14000</v>
      </c>
      <c r="G102" s="68">
        <v>-8000</v>
      </c>
      <c r="H102" s="68"/>
      <c r="I102" s="68">
        <v>6000</v>
      </c>
      <c r="J102" s="68"/>
      <c r="K102" s="5">
        <v>0</v>
      </c>
      <c r="L102" s="68">
        <v>0</v>
      </c>
      <c r="M102" s="68"/>
      <c r="N102" s="68"/>
    </row>
    <row r="103" spans="2:14" ht="13.15" customHeight="1">
      <c r="B103" s="69" t="s">
        <v>189</v>
      </c>
      <c r="C103" s="69"/>
      <c r="D103" s="69" t="s">
        <v>190</v>
      </c>
      <c r="E103" s="69"/>
      <c r="F103" s="6">
        <v>0</v>
      </c>
      <c r="G103" s="68">
        <v>1000</v>
      </c>
      <c r="H103" s="68"/>
      <c r="I103" s="68">
        <v>1000</v>
      </c>
      <c r="J103" s="68"/>
      <c r="K103" s="5">
        <v>936.3</v>
      </c>
      <c r="L103" s="68">
        <v>936.3</v>
      </c>
      <c r="M103" s="68"/>
      <c r="N103" s="68"/>
    </row>
    <row r="104" spans="2:14" ht="13.15" customHeight="1">
      <c r="B104" s="69" t="s">
        <v>191</v>
      </c>
      <c r="C104" s="69"/>
      <c r="D104" s="69" t="s">
        <v>185</v>
      </c>
      <c r="E104" s="69"/>
      <c r="F104" s="6">
        <v>10000</v>
      </c>
      <c r="G104" s="68">
        <v>-5000</v>
      </c>
      <c r="H104" s="68"/>
      <c r="I104" s="68">
        <v>5000</v>
      </c>
      <c r="J104" s="68"/>
      <c r="K104" s="5">
        <v>0</v>
      </c>
      <c r="L104" s="68">
        <v>0</v>
      </c>
      <c r="M104" s="68"/>
      <c r="N104" s="68"/>
    </row>
    <row r="105" spans="2:14" ht="20.25" customHeight="1">
      <c r="B105" s="69" t="s">
        <v>192</v>
      </c>
      <c r="C105" s="69"/>
      <c r="D105" s="69" t="s">
        <v>193</v>
      </c>
      <c r="E105" s="69"/>
      <c r="F105" s="6">
        <v>2254963.65</v>
      </c>
      <c r="G105" s="68">
        <v>232252.89</v>
      </c>
      <c r="H105" s="68"/>
      <c r="I105" s="68">
        <v>2487216.54</v>
      </c>
      <c r="J105" s="68"/>
      <c r="K105" s="5">
        <v>2053004.96</v>
      </c>
      <c r="L105" s="68">
        <v>2053004.96</v>
      </c>
      <c r="M105" s="68"/>
      <c r="N105" s="68"/>
    </row>
    <row r="106" spans="2:14" ht="20.25" customHeight="1">
      <c r="B106" s="69" t="s">
        <v>194</v>
      </c>
      <c r="C106" s="69"/>
      <c r="D106" s="69" t="s">
        <v>195</v>
      </c>
      <c r="E106" s="69"/>
      <c r="F106" s="6">
        <v>2123480</v>
      </c>
      <c r="G106" s="68">
        <v>146430</v>
      </c>
      <c r="H106" s="68"/>
      <c r="I106" s="68">
        <v>2269910</v>
      </c>
      <c r="J106" s="68"/>
      <c r="K106" s="5">
        <v>1934741.27</v>
      </c>
      <c r="L106" s="68">
        <v>1934741.27</v>
      </c>
      <c r="M106" s="68"/>
      <c r="N106" s="68"/>
    </row>
    <row r="107" spans="2:14" ht="13.15" customHeight="1">
      <c r="B107" s="69" t="s">
        <v>196</v>
      </c>
      <c r="C107" s="69"/>
      <c r="D107" s="69" t="s">
        <v>197</v>
      </c>
      <c r="E107" s="69"/>
      <c r="F107" s="6">
        <v>439480</v>
      </c>
      <c r="G107" s="68">
        <v>135630</v>
      </c>
      <c r="H107" s="68"/>
      <c r="I107" s="68">
        <v>575110</v>
      </c>
      <c r="J107" s="68"/>
      <c r="K107" s="5">
        <v>570373.14</v>
      </c>
      <c r="L107" s="68">
        <v>570373.14</v>
      </c>
      <c r="M107" s="68"/>
      <c r="N107" s="68"/>
    </row>
    <row r="108" spans="2:14" ht="29.65" customHeight="1">
      <c r="B108" s="69" t="s">
        <v>198</v>
      </c>
      <c r="C108" s="69"/>
      <c r="D108" s="69" t="s">
        <v>199</v>
      </c>
      <c r="E108" s="69"/>
      <c r="F108" s="6">
        <v>1320000</v>
      </c>
      <c r="G108" s="68">
        <v>10800</v>
      </c>
      <c r="H108" s="68"/>
      <c r="I108" s="68">
        <v>1330800</v>
      </c>
      <c r="J108" s="68"/>
      <c r="K108" s="5">
        <v>1330800</v>
      </c>
      <c r="L108" s="68">
        <v>1330800</v>
      </c>
      <c r="M108" s="68"/>
      <c r="N108" s="68"/>
    </row>
    <row r="109" spans="2:14" ht="20.25" customHeight="1">
      <c r="B109" s="69" t="s">
        <v>200</v>
      </c>
      <c r="C109" s="69"/>
      <c r="D109" s="69" t="s">
        <v>201</v>
      </c>
      <c r="E109" s="69"/>
      <c r="F109" s="6">
        <v>1320000</v>
      </c>
      <c r="G109" s="68">
        <v>0</v>
      </c>
      <c r="H109" s="68"/>
      <c r="I109" s="68">
        <v>1320000</v>
      </c>
      <c r="J109" s="68"/>
      <c r="K109" s="5">
        <v>1320000</v>
      </c>
      <c r="L109" s="68">
        <v>1320000</v>
      </c>
      <c r="M109" s="68"/>
      <c r="N109" s="68"/>
    </row>
    <row r="110" spans="2:14" ht="40.15" customHeight="1">
      <c r="B110" s="69" t="s">
        <v>202</v>
      </c>
      <c r="C110" s="69"/>
      <c r="D110" s="69" t="s">
        <v>203</v>
      </c>
      <c r="E110" s="69"/>
      <c r="F110" s="6">
        <v>0</v>
      </c>
      <c r="G110" s="68">
        <v>10800</v>
      </c>
      <c r="H110" s="68"/>
      <c r="I110" s="68">
        <v>10800</v>
      </c>
      <c r="J110" s="68"/>
      <c r="K110" s="5">
        <v>10800</v>
      </c>
      <c r="L110" s="68">
        <v>10800</v>
      </c>
      <c r="M110" s="68"/>
      <c r="N110" s="68"/>
    </row>
    <row r="111" spans="2:14" ht="20.65" customHeight="1">
      <c r="B111" s="69" t="s">
        <v>204</v>
      </c>
      <c r="C111" s="69"/>
      <c r="D111" s="69" t="s">
        <v>205</v>
      </c>
      <c r="E111" s="69"/>
      <c r="F111" s="6">
        <v>364000</v>
      </c>
      <c r="G111" s="68">
        <v>0</v>
      </c>
      <c r="H111" s="68"/>
      <c r="I111" s="68">
        <v>364000</v>
      </c>
      <c r="J111" s="68"/>
      <c r="K111" s="5">
        <v>33568.129999999997</v>
      </c>
      <c r="L111" s="68">
        <v>33568.129999999997</v>
      </c>
      <c r="M111" s="68"/>
      <c r="N111" s="68"/>
    </row>
    <row r="112" spans="2:14" ht="20.25" customHeight="1">
      <c r="B112" s="69" t="s">
        <v>206</v>
      </c>
      <c r="C112" s="69"/>
      <c r="D112" s="69" t="s">
        <v>207</v>
      </c>
      <c r="E112" s="69"/>
      <c r="F112" s="6">
        <v>90000</v>
      </c>
      <c r="G112" s="68">
        <v>0</v>
      </c>
      <c r="H112" s="68"/>
      <c r="I112" s="68">
        <v>90000</v>
      </c>
      <c r="J112" s="68"/>
      <c r="K112" s="5">
        <v>33568.129999999997</v>
      </c>
      <c r="L112" s="68">
        <v>33568.129999999997</v>
      </c>
      <c r="M112" s="68"/>
      <c r="N112" s="68"/>
    </row>
    <row r="113" spans="2:14" ht="39.75" customHeight="1">
      <c r="B113" s="69" t="s">
        <v>208</v>
      </c>
      <c r="C113" s="69"/>
      <c r="D113" s="69" t="s">
        <v>209</v>
      </c>
      <c r="E113" s="69"/>
      <c r="F113" s="6">
        <v>40000</v>
      </c>
      <c r="G113" s="68">
        <v>0</v>
      </c>
      <c r="H113" s="68"/>
      <c r="I113" s="68">
        <v>40000</v>
      </c>
      <c r="J113" s="68"/>
      <c r="K113" s="5">
        <v>0</v>
      </c>
      <c r="L113" s="68">
        <v>0</v>
      </c>
      <c r="M113" s="68"/>
      <c r="N113" s="68"/>
    </row>
    <row r="114" spans="2:14" ht="39.75" customHeight="1">
      <c r="B114" s="69" t="s">
        <v>210</v>
      </c>
      <c r="C114" s="69"/>
      <c r="D114" s="69" t="s">
        <v>211</v>
      </c>
      <c r="E114" s="69"/>
      <c r="F114" s="6">
        <v>195465</v>
      </c>
      <c r="G114" s="68">
        <v>0</v>
      </c>
      <c r="H114" s="68"/>
      <c r="I114" s="68">
        <v>195465</v>
      </c>
      <c r="J114" s="68"/>
      <c r="K114" s="5">
        <v>0</v>
      </c>
      <c r="L114" s="68">
        <v>0</v>
      </c>
      <c r="M114" s="68"/>
      <c r="N114" s="68"/>
    </row>
    <row r="115" spans="2:14" ht="39.75" customHeight="1">
      <c r="B115" s="69" t="s">
        <v>212</v>
      </c>
      <c r="C115" s="69"/>
      <c r="D115" s="69" t="s">
        <v>213</v>
      </c>
      <c r="E115" s="69"/>
      <c r="F115" s="6">
        <v>18535</v>
      </c>
      <c r="G115" s="68">
        <v>0</v>
      </c>
      <c r="H115" s="68"/>
      <c r="I115" s="68">
        <v>18535</v>
      </c>
      <c r="J115" s="68"/>
      <c r="K115" s="5">
        <v>0</v>
      </c>
      <c r="L115" s="68">
        <v>0</v>
      </c>
      <c r="M115" s="68"/>
      <c r="N115" s="68"/>
    </row>
    <row r="116" spans="2:14" ht="40.15" customHeight="1">
      <c r="B116" s="69" t="s">
        <v>214</v>
      </c>
      <c r="C116" s="69"/>
      <c r="D116" s="69" t="s">
        <v>215</v>
      </c>
      <c r="E116" s="69"/>
      <c r="F116" s="6">
        <v>20000</v>
      </c>
      <c r="G116" s="68">
        <v>0</v>
      </c>
      <c r="H116" s="68"/>
      <c r="I116" s="68">
        <v>20000</v>
      </c>
      <c r="J116" s="68"/>
      <c r="K116" s="5">
        <v>0</v>
      </c>
      <c r="L116" s="68">
        <v>0</v>
      </c>
      <c r="M116" s="68"/>
      <c r="N116" s="68"/>
    </row>
    <row r="117" spans="2:14" ht="13.15" customHeight="1">
      <c r="B117" s="69" t="s">
        <v>216</v>
      </c>
      <c r="C117" s="69"/>
      <c r="D117" s="69" t="s">
        <v>217</v>
      </c>
      <c r="E117" s="69"/>
      <c r="F117" s="6">
        <v>20000</v>
      </c>
      <c r="G117" s="68">
        <v>0</v>
      </c>
      <c r="H117" s="68"/>
      <c r="I117" s="68">
        <v>20000</v>
      </c>
      <c r="J117" s="68"/>
      <c r="K117" s="5">
        <v>4000</v>
      </c>
      <c r="L117" s="68">
        <v>4000</v>
      </c>
      <c r="M117" s="68"/>
      <c r="N117" s="68"/>
    </row>
    <row r="118" spans="2:14" ht="13.15" customHeight="1">
      <c r="B118" s="69" t="s">
        <v>218</v>
      </c>
      <c r="C118" s="69"/>
      <c r="D118" s="69" t="s">
        <v>219</v>
      </c>
      <c r="E118" s="69"/>
      <c r="F118" s="6">
        <v>4000</v>
      </c>
      <c r="G118" s="68">
        <v>0</v>
      </c>
      <c r="H118" s="68"/>
      <c r="I118" s="68">
        <v>4000</v>
      </c>
      <c r="J118" s="68"/>
      <c r="K118" s="5">
        <v>4000</v>
      </c>
      <c r="L118" s="68">
        <v>4000</v>
      </c>
      <c r="M118" s="68"/>
      <c r="N118" s="68"/>
    </row>
    <row r="119" spans="2:14" ht="20.25" customHeight="1">
      <c r="B119" s="69" t="s">
        <v>220</v>
      </c>
      <c r="C119" s="69"/>
      <c r="D119" s="69" t="s">
        <v>221</v>
      </c>
      <c r="E119" s="69"/>
      <c r="F119" s="6">
        <v>4000</v>
      </c>
      <c r="G119" s="68">
        <v>0</v>
      </c>
      <c r="H119" s="68"/>
      <c r="I119" s="68">
        <v>4000</v>
      </c>
      <c r="J119" s="68"/>
      <c r="K119" s="5">
        <v>4000</v>
      </c>
      <c r="L119" s="68">
        <v>4000</v>
      </c>
      <c r="M119" s="68"/>
      <c r="N119" s="68"/>
    </row>
    <row r="120" spans="2:14" ht="20.25" customHeight="1">
      <c r="B120" s="69" t="s">
        <v>222</v>
      </c>
      <c r="C120" s="69"/>
      <c r="D120" s="69" t="s">
        <v>223</v>
      </c>
      <c r="E120" s="69"/>
      <c r="F120" s="6">
        <v>1000</v>
      </c>
      <c r="G120" s="68">
        <v>0</v>
      </c>
      <c r="H120" s="68"/>
      <c r="I120" s="68">
        <v>1000</v>
      </c>
      <c r="J120" s="68"/>
      <c r="K120" s="5">
        <v>0</v>
      </c>
      <c r="L120" s="68">
        <v>0</v>
      </c>
      <c r="M120" s="68"/>
      <c r="N120" s="68"/>
    </row>
    <row r="121" spans="2:14" ht="20.25" customHeight="1">
      <c r="B121" s="69" t="s">
        <v>224</v>
      </c>
      <c r="C121" s="69"/>
      <c r="D121" s="69" t="s">
        <v>225</v>
      </c>
      <c r="E121" s="69"/>
      <c r="F121" s="6">
        <v>15000</v>
      </c>
      <c r="G121" s="68">
        <v>0</v>
      </c>
      <c r="H121" s="68"/>
      <c r="I121" s="68">
        <v>15000</v>
      </c>
      <c r="J121" s="68"/>
      <c r="K121" s="5">
        <v>0</v>
      </c>
      <c r="L121" s="68">
        <v>0</v>
      </c>
      <c r="M121" s="68"/>
      <c r="N121" s="68"/>
    </row>
    <row r="122" spans="2:14" ht="20.25" customHeight="1">
      <c r="B122" s="69" t="s">
        <v>226</v>
      </c>
      <c r="C122" s="69"/>
      <c r="D122" s="69" t="s">
        <v>227</v>
      </c>
      <c r="E122" s="69"/>
      <c r="F122" s="6">
        <v>111483.65</v>
      </c>
      <c r="G122" s="68">
        <v>85822.89</v>
      </c>
      <c r="H122" s="68"/>
      <c r="I122" s="68">
        <v>197306.54</v>
      </c>
      <c r="J122" s="68"/>
      <c r="K122" s="5">
        <v>114263.69</v>
      </c>
      <c r="L122" s="68">
        <v>114263.69</v>
      </c>
      <c r="M122" s="68"/>
      <c r="N122" s="68"/>
    </row>
    <row r="123" spans="2:14" ht="20.25" customHeight="1">
      <c r="B123" s="69" t="s">
        <v>228</v>
      </c>
      <c r="C123" s="69"/>
      <c r="D123" s="69" t="s">
        <v>229</v>
      </c>
      <c r="E123" s="69"/>
      <c r="F123" s="6">
        <v>5000</v>
      </c>
      <c r="G123" s="68">
        <v>20000</v>
      </c>
      <c r="H123" s="68"/>
      <c r="I123" s="68">
        <v>25000</v>
      </c>
      <c r="J123" s="68"/>
      <c r="K123" s="5">
        <v>16800</v>
      </c>
      <c r="L123" s="68">
        <v>16800</v>
      </c>
      <c r="M123" s="68"/>
      <c r="N123" s="68"/>
    </row>
    <row r="124" spans="2:14" ht="13.15" customHeight="1">
      <c r="B124" s="69" t="s">
        <v>230</v>
      </c>
      <c r="C124" s="69"/>
      <c r="D124" s="69" t="s">
        <v>231</v>
      </c>
      <c r="E124" s="69"/>
      <c r="F124" s="6">
        <v>8000</v>
      </c>
      <c r="G124" s="68">
        <v>6000</v>
      </c>
      <c r="H124" s="68"/>
      <c r="I124" s="68">
        <v>14000</v>
      </c>
      <c r="J124" s="68"/>
      <c r="K124" s="5">
        <v>6844</v>
      </c>
      <c r="L124" s="68">
        <v>6844</v>
      </c>
      <c r="M124" s="68"/>
      <c r="N124" s="68"/>
    </row>
    <row r="125" spans="2:14" ht="20.25" customHeight="1">
      <c r="B125" s="69" t="s">
        <v>232</v>
      </c>
      <c r="C125" s="69"/>
      <c r="D125" s="69" t="s">
        <v>233</v>
      </c>
      <c r="E125" s="69"/>
      <c r="F125" s="6">
        <v>15000</v>
      </c>
      <c r="G125" s="68">
        <v>64000</v>
      </c>
      <c r="H125" s="68"/>
      <c r="I125" s="68">
        <v>79000</v>
      </c>
      <c r="J125" s="68"/>
      <c r="K125" s="5">
        <v>63796.800000000003</v>
      </c>
      <c r="L125" s="68">
        <v>63796.800000000003</v>
      </c>
      <c r="M125" s="68"/>
      <c r="N125" s="68"/>
    </row>
    <row r="126" spans="2:14" ht="13.15" customHeight="1">
      <c r="B126" s="69" t="s">
        <v>234</v>
      </c>
      <c r="C126" s="69"/>
      <c r="D126" s="69" t="s">
        <v>235</v>
      </c>
      <c r="E126" s="69"/>
      <c r="F126" s="6">
        <v>26000</v>
      </c>
      <c r="G126" s="68">
        <v>0</v>
      </c>
      <c r="H126" s="68"/>
      <c r="I126" s="68">
        <v>26000</v>
      </c>
      <c r="J126" s="68"/>
      <c r="K126" s="5">
        <v>6000</v>
      </c>
      <c r="L126" s="68">
        <v>6000</v>
      </c>
      <c r="M126" s="68"/>
      <c r="N126" s="68"/>
    </row>
    <row r="127" spans="2:14" ht="29.65" customHeight="1">
      <c r="B127" s="69" t="s">
        <v>236</v>
      </c>
      <c r="C127" s="69"/>
      <c r="D127" s="69" t="s">
        <v>237</v>
      </c>
      <c r="E127" s="69"/>
      <c r="F127" s="6">
        <v>15000</v>
      </c>
      <c r="G127" s="68">
        <v>0</v>
      </c>
      <c r="H127" s="68"/>
      <c r="I127" s="68">
        <v>15000</v>
      </c>
      <c r="J127" s="68"/>
      <c r="K127" s="5">
        <v>0</v>
      </c>
      <c r="L127" s="68">
        <v>0</v>
      </c>
      <c r="M127" s="68"/>
      <c r="N127" s="68"/>
    </row>
    <row r="128" spans="2:14" ht="39.75" customHeight="1">
      <c r="B128" s="69" t="s">
        <v>238</v>
      </c>
      <c r="C128" s="69"/>
      <c r="D128" s="69" t="s">
        <v>239</v>
      </c>
      <c r="E128" s="69"/>
      <c r="F128" s="6">
        <v>5000</v>
      </c>
      <c r="G128" s="68">
        <v>0</v>
      </c>
      <c r="H128" s="68"/>
      <c r="I128" s="68">
        <v>5000</v>
      </c>
      <c r="J128" s="68"/>
      <c r="K128" s="5">
        <v>0</v>
      </c>
      <c r="L128" s="68">
        <v>0</v>
      </c>
      <c r="M128" s="68"/>
      <c r="N128" s="68"/>
    </row>
    <row r="129" spans="2:14" ht="20.25" customHeight="1">
      <c r="B129" s="69" t="s">
        <v>240</v>
      </c>
      <c r="C129" s="69"/>
      <c r="D129" s="69" t="s">
        <v>241</v>
      </c>
      <c r="E129" s="69"/>
      <c r="F129" s="6">
        <v>6000</v>
      </c>
      <c r="G129" s="68">
        <v>0</v>
      </c>
      <c r="H129" s="68"/>
      <c r="I129" s="68">
        <v>6000</v>
      </c>
      <c r="J129" s="68"/>
      <c r="K129" s="5">
        <v>6000</v>
      </c>
      <c r="L129" s="68">
        <v>6000</v>
      </c>
      <c r="M129" s="68"/>
      <c r="N129" s="68"/>
    </row>
    <row r="130" spans="2:14" ht="20.25" customHeight="1">
      <c r="B130" s="69" t="s">
        <v>242</v>
      </c>
      <c r="C130" s="69"/>
      <c r="D130" s="69" t="s">
        <v>243</v>
      </c>
      <c r="E130" s="69"/>
      <c r="F130" s="6">
        <v>57483.65</v>
      </c>
      <c r="G130" s="68">
        <v>-4177.1099999999997</v>
      </c>
      <c r="H130" s="68"/>
      <c r="I130" s="68">
        <v>53306.54</v>
      </c>
      <c r="J130" s="68"/>
      <c r="K130" s="5">
        <v>20822.89</v>
      </c>
      <c r="L130" s="68">
        <v>20822.89</v>
      </c>
      <c r="M130" s="68"/>
      <c r="N130" s="68"/>
    </row>
    <row r="131" spans="2:14" ht="13.15" customHeight="1">
      <c r="B131" s="69" t="s">
        <v>244</v>
      </c>
      <c r="C131" s="69"/>
      <c r="D131" s="69" t="s">
        <v>245</v>
      </c>
      <c r="E131" s="69"/>
      <c r="F131" s="6">
        <v>1500</v>
      </c>
      <c r="G131" s="68">
        <v>0</v>
      </c>
      <c r="H131" s="68"/>
      <c r="I131" s="68">
        <v>1500</v>
      </c>
      <c r="J131" s="68"/>
      <c r="K131" s="5">
        <v>1500</v>
      </c>
      <c r="L131" s="68">
        <v>1500</v>
      </c>
      <c r="M131" s="68"/>
      <c r="N131" s="68"/>
    </row>
    <row r="132" spans="2:14" ht="39.75" customHeight="1">
      <c r="B132" s="69" t="s">
        <v>246</v>
      </c>
      <c r="C132" s="69"/>
      <c r="D132" s="69" t="s">
        <v>247</v>
      </c>
      <c r="E132" s="69"/>
      <c r="F132" s="6">
        <v>2700</v>
      </c>
      <c r="G132" s="68">
        <v>0</v>
      </c>
      <c r="H132" s="68"/>
      <c r="I132" s="68">
        <v>2700</v>
      </c>
      <c r="J132" s="68"/>
      <c r="K132" s="5">
        <v>2700</v>
      </c>
      <c r="L132" s="68">
        <v>2700</v>
      </c>
      <c r="M132" s="68"/>
      <c r="N132" s="68"/>
    </row>
    <row r="133" spans="2:14" ht="20.25" customHeight="1">
      <c r="B133" s="69" t="s">
        <v>248</v>
      </c>
      <c r="C133" s="69"/>
      <c r="D133" s="69" t="s">
        <v>249</v>
      </c>
      <c r="E133" s="69"/>
      <c r="F133" s="6">
        <v>800</v>
      </c>
      <c r="G133" s="68">
        <v>0</v>
      </c>
      <c r="H133" s="68"/>
      <c r="I133" s="68">
        <v>800</v>
      </c>
      <c r="J133" s="68"/>
      <c r="K133" s="5">
        <v>800</v>
      </c>
      <c r="L133" s="68">
        <v>800</v>
      </c>
      <c r="M133" s="68"/>
      <c r="N133" s="68"/>
    </row>
    <row r="134" spans="2:14" ht="13.15" customHeight="1">
      <c r="B134" s="69" t="s">
        <v>250</v>
      </c>
      <c r="C134" s="69"/>
      <c r="D134" s="69" t="s">
        <v>251</v>
      </c>
      <c r="E134" s="69"/>
      <c r="F134" s="6">
        <v>30383.65</v>
      </c>
      <c r="G134" s="68">
        <v>0</v>
      </c>
      <c r="H134" s="68"/>
      <c r="I134" s="68">
        <v>30383.65</v>
      </c>
      <c r="J134" s="68"/>
      <c r="K134" s="5">
        <v>0</v>
      </c>
      <c r="L134" s="68">
        <v>0</v>
      </c>
      <c r="M134" s="68"/>
      <c r="N134" s="68"/>
    </row>
    <row r="135" spans="2:14" ht="20.65" customHeight="1">
      <c r="B135" s="69" t="s">
        <v>252</v>
      </c>
      <c r="C135" s="69"/>
      <c r="D135" s="69" t="s">
        <v>253</v>
      </c>
      <c r="E135" s="69"/>
      <c r="F135" s="6">
        <v>20600</v>
      </c>
      <c r="G135" s="68">
        <v>-20000</v>
      </c>
      <c r="H135" s="68"/>
      <c r="I135" s="68">
        <v>600</v>
      </c>
      <c r="J135" s="68"/>
      <c r="K135" s="5">
        <v>0</v>
      </c>
      <c r="L135" s="68">
        <v>0</v>
      </c>
      <c r="M135" s="68"/>
      <c r="N135" s="68"/>
    </row>
    <row r="136" spans="2:14" ht="20.25" customHeight="1">
      <c r="B136" s="69" t="s">
        <v>254</v>
      </c>
      <c r="C136" s="69"/>
      <c r="D136" s="69" t="s">
        <v>255</v>
      </c>
      <c r="E136" s="69"/>
      <c r="F136" s="6">
        <v>0</v>
      </c>
      <c r="G136" s="68">
        <v>14322.89</v>
      </c>
      <c r="H136" s="68"/>
      <c r="I136" s="68">
        <v>14322.89</v>
      </c>
      <c r="J136" s="68"/>
      <c r="K136" s="5">
        <v>14322.89</v>
      </c>
      <c r="L136" s="68">
        <v>14322.89</v>
      </c>
      <c r="M136" s="68"/>
      <c r="N136" s="68"/>
    </row>
    <row r="137" spans="2:14" ht="29.65" customHeight="1">
      <c r="B137" s="69" t="s">
        <v>256</v>
      </c>
      <c r="C137" s="69"/>
      <c r="D137" s="69" t="s">
        <v>257</v>
      </c>
      <c r="E137" s="69"/>
      <c r="F137" s="6">
        <v>1500</v>
      </c>
      <c r="G137" s="68">
        <v>1500</v>
      </c>
      <c r="H137" s="68"/>
      <c r="I137" s="68">
        <v>3000</v>
      </c>
      <c r="J137" s="68"/>
      <c r="K137" s="5">
        <v>1500</v>
      </c>
      <c r="L137" s="68">
        <v>1500</v>
      </c>
      <c r="M137" s="68"/>
      <c r="N137" s="68"/>
    </row>
    <row r="138" spans="2:14" ht="13.15" customHeight="1">
      <c r="B138" s="69" t="s">
        <v>258</v>
      </c>
      <c r="C138" s="69"/>
      <c r="D138" s="69" t="s">
        <v>123</v>
      </c>
      <c r="E138" s="69"/>
      <c r="F138" s="6">
        <v>1907</v>
      </c>
      <c r="G138" s="68">
        <v>0</v>
      </c>
      <c r="H138" s="68"/>
      <c r="I138" s="68">
        <v>1907</v>
      </c>
      <c r="J138" s="68"/>
      <c r="K138" s="5">
        <v>0</v>
      </c>
      <c r="L138" s="68">
        <v>0</v>
      </c>
      <c r="M138" s="68"/>
      <c r="N138" s="68"/>
    </row>
    <row r="139" spans="2:14" ht="13.15" customHeight="1">
      <c r="B139" s="69" t="s">
        <v>259</v>
      </c>
      <c r="C139" s="69"/>
      <c r="D139" s="69" t="s">
        <v>260</v>
      </c>
      <c r="E139" s="69"/>
      <c r="F139" s="6">
        <v>1907</v>
      </c>
      <c r="G139" s="68">
        <v>0</v>
      </c>
      <c r="H139" s="68"/>
      <c r="I139" s="68">
        <v>1907</v>
      </c>
      <c r="J139" s="68"/>
      <c r="K139" s="5">
        <v>0</v>
      </c>
      <c r="L139" s="68">
        <v>0</v>
      </c>
      <c r="M139" s="68"/>
      <c r="N139" s="68"/>
    </row>
    <row r="140" spans="2:14" ht="13.15" customHeight="1">
      <c r="B140" s="69" t="s">
        <v>261</v>
      </c>
      <c r="C140" s="69"/>
      <c r="D140" s="69" t="s">
        <v>262</v>
      </c>
      <c r="E140" s="69"/>
      <c r="F140" s="6">
        <v>907</v>
      </c>
      <c r="G140" s="68">
        <v>0</v>
      </c>
      <c r="H140" s="68"/>
      <c r="I140" s="68">
        <v>907</v>
      </c>
      <c r="J140" s="68"/>
      <c r="K140" s="5">
        <v>0</v>
      </c>
      <c r="L140" s="68">
        <v>0</v>
      </c>
      <c r="M140" s="68"/>
      <c r="N140" s="68"/>
    </row>
    <row r="141" spans="2:14" ht="13.15" customHeight="1">
      <c r="B141" s="69" t="s">
        <v>263</v>
      </c>
      <c r="C141" s="69"/>
      <c r="D141" s="69" t="s">
        <v>264</v>
      </c>
      <c r="E141" s="69"/>
      <c r="F141" s="6">
        <v>1000</v>
      </c>
      <c r="G141" s="68">
        <v>0</v>
      </c>
      <c r="H141" s="68"/>
      <c r="I141" s="68">
        <v>1000</v>
      </c>
      <c r="J141" s="68"/>
      <c r="K141" s="5">
        <v>0</v>
      </c>
      <c r="L141" s="68">
        <v>0</v>
      </c>
      <c r="M141" s="68"/>
      <c r="N141" s="68"/>
    </row>
    <row r="142" spans="2:14" ht="13.15" customHeight="1">
      <c r="B142" s="69" t="s">
        <v>265</v>
      </c>
      <c r="C142" s="69"/>
      <c r="D142" s="69" t="s">
        <v>266</v>
      </c>
      <c r="E142" s="69"/>
      <c r="F142" s="6">
        <v>6046591.3499999996</v>
      </c>
      <c r="G142" s="68">
        <v>-186287.3</v>
      </c>
      <c r="H142" s="68"/>
      <c r="I142" s="68">
        <v>5860304.0499999998</v>
      </c>
      <c r="J142" s="68"/>
      <c r="K142" s="5">
        <v>2006211.38</v>
      </c>
      <c r="L142" s="68">
        <v>2006211.38</v>
      </c>
      <c r="M142" s="68"/>
      <c r="N142" s="68"/>
    </row>
    <row r="143" spans="2:14" ht="13.15" customHeight="1">
      <c r="B143" s="69" t="s">
        <v>267</v>
      </c>
      <c r="C143" s="69"/>
      <c r="D143" s="69" t="s">
        <v>268</v>
      </c>
      <c r="E143" s="69"/>
      <c r="F143" s="6">
        <v>279271.14</v>
      </c>
      <c r="G143" s="68">
        <v>-211887.3</v>
      </c>
      <c r="H143" s="68"/>
      <c r="I143" s="68">
        <v>67383.839999999997</v>
      </c>
      <c r="J143" s="68"/>
      <c r="K143" s="5">
        <v>61583.58</v>
      </c>
      <c r="L143" s="68">
        <v>61583.58</v>
      </c>
      <c r="M143" s="68"/>
      <c r="N143" s="68"/>
    </row>
    <row r="144" spans="2:14" ht="20.25" customHeight="1">
      <c r="B144" s="69" t="s">
        <v>269</v>
      </c>
      <c r="C144" s="69"/>
      <c r="D144" s="69" t="s">
        <v>270</v>
      </c>
      <c r="E144" s="69"/>
      <c r="F144" s="6">
        <v>279271.14</v>
      </c>
      <c r="G144" s="68">
        <v>-211887.3</v>
      </c>
      <c r="H144" s="68"/>
      <c r="I144" s="68">
        <v>67383.839999999997</v>
      </c>
      <c r="J144" s="68"/>
      <c r="K144" s="5">
        <v>61583.58</v>
      </c>
      <c r="L144" s="68">
        <v>61583.58</v>
      </c>
      <c r="M144" s="68"/>
      <c r="N144" s="68"/>
    </row>
    <row r="145" spans="2:14" ht="13.15" customHeight="1">
      <c r="B145" s="69" t="s">
        <v>271</v>
      </c>
      <c r="C145" s="69"/>
      <c r="D145" s="69" t="s">
        <v>272</v>
      </c>
      <c r="E145" s="69"/>
      <c r="F145" s="6">
        <v>22350.03</v>
      </c>
      <c r="G145" s="68">
        <v>-20458.11</v>
      </c>
      <c r="H145" s="68"/>
      <c r="I145" s="68">
        <v>1891.92</v>
      </c>
      <c r="J145" s="68"/>
      <c r="K145" s="5">
        <v>1215.2</v>
      </c>
      <c r="L145" s="68">
        <v>1215.2</v>
      </c>
      <c r="M145" s="68"/>
      <c r="N145" s="68"/>
    </row>
    <row r="146" spans="2:14" ht="13.15" customHeight="1">
      <c r="B146" s="69" t="s">
        <v>273</v>
      </c>
      <c r="C146" s="69"/>
      <c r="D146" s="69" t="s">
        <v>274</v>
      </c>
      <c r="E146" s="69"/>
      <c r="F146" s="6">
        <v>513</v>
      </c>
      <c r="G146" s="68">
        <v>0</v>
      </c>
      <c r="H146" s="68"/>
      <c r="I146" s="68">
        <v>513</v>
      </c>
      <c r="J146" s="68"/>
      <c r="K146" s="5">
        <v>0</v>
      </c>
      <c r="L146" s="68">
        <v>0</v>
      </c>
      <c r="M146" s="68"/>
      <c r="N146" s="68"/>
    </row>
    <row r="147" spans="2:14" ht="13.15" customHeight="1">
      <c r="B147" s="69" t="s">
        <v>275</v>
      </c>
      <c r="C147" s="69"/>
      <c r="D147" s="69" t="s">
        <v>276</v>
      </c>
      <c r="E147" s="69"/>
      <c r="F147" s="6">
        <v>58111.87</v>
      </c>
      <c r="G147" s="68">
        <v>-27444.67</v>
      </c>
      <c r="H147" s="68"/>
      <c r="I147" s="68">
        <v>30667.200000000001</v>
      </c>
      <c r="J147" s="68"/>
      <c r="K147" s="5">
        <v>30667.200000000001</v>
      </c>
      <c r="L147" s="68">
        <v>30667.200000000001</v>
      </c>
      <c r="M147" s="68"/>
      <c r="N147" s="68"/>
    </row>
    <row r="148" spans="2:14" ht="13.15" customHeight="1">
      <c r="B148" s="69" t="s">
        <v>277</v>
      </c>
      <c r="C148" s="69"/>
      <c r="D148" s="69" t="s">
        <v>278</v>
      </c>
      <c r="E148" s="69"/>
      <c r="F148" s="6">
        <v>9917.49</v>
      </c>
      <c r="G148" s="68">
        <v>-9917.49</v>
      </c>
      <c r="H148" s="68"/>
      <c r="I148" s="68">
        <v>0</v>
      </c>
      <c r="J148" s="68"/>
      <c r="K148" s="5">
        <v>0</v>
      </c>
      <c r="L148" s="68">
        <v>0</v>
      </c>
      <c r="M148" s="68"/>
      <c r="N148" s="68"/>
    </row>
    <row r="149" spans="2:14" ht="13.15" customHeight="1">
      <c r="B149" s="69" t="s">
        <v>279</v>
      </c>
      <c r="C149" s="69"/>
      <c r="D149" s="69" t="s">
        <v>280</v>
      </c>
      <c r="E149" s="69"/>
      <c r="F149" s="6">
        <v>57906.21</v>
      </c>
      <c r="G149" s="68">
        <v>-24027.01</v>
      </c>
      <c r="H149" s="68"/>
      <c r="I149" s="68">
        <v>33879.199999999997</v>
      </c>
      <c r="J149" s="68"/>
      <c r="K149" s="5">
        <v>29268.66</v>
      </c>
      <c r="L149" s="68">
        <v>29268.66</v>
      </c>
      <c r="M149" s="68"/>
      <c r="N149" s="68"/>
    </row>
    <row r="150" spans="2:14" ht="13.15" customHeight="1">
      <c r="B150" s="69" t="s">
        <v>281</v>
      </c>
      <c r="C150" s="69"/>
      <c r="D150" s="69" t="s">
        <v>282</v>
      </c>
      <c r="E150" s="69"/>
      <c r="F150" s="6">
        <v>130472.54</v>
      </c>
      <c r="G150" s="68">
        <v>-130040.02</v>
      </c>
      <c r="H150" s="68"/>
      <c r="I150" s="68">
        <v>432.52</v>
      </c>
      <c r="J150" s="68"/>
      <c r="K150" s="5">
        <v>432.52</v>
      </c>
      <c r="L150" s="68">
        <v>432.52</v>
      </c>
      <c r="M150" s="68"/>
      <c r="N150" s="68"/>
    </row>
    <row r="151" spans="2:14" ht="13.15" customHeight="1">
      <c r="B151" s="69" t="s">
        <v>283</v>
      </c>
      <c r="C151" s="69"/>
      <c r="D151" s="69" t="s">
        <v>284</v>
      </c>
      <c r="E151" s="69"/>
      <c r="F151" s="6">
        <v>1967320.21</v>
      </c>
      <c r="G151" s="68">
        <v>25600</v>
      </c>
      <c r="H151" s="68"/>
      <c r="I151" s="68">
        <v>1992920.21</v>
      </c>
      <c r="J151" s="68"/>
      <c r="K151" s="5">
        <v>1944627.8</v>
      </c>
      <c r="L151" s="68">
        <v>1944627.8</v>
      </c>
      <c r="M151" s="68"/>
      <c r="N151" s="68"/>
    </row>
    <row r="152" spans="2:14" ht="13.15" customHeight="1">
      <c r="B152" s="69" t="s">
        <v>285</v>
      </c>
      <c r="C152" s="69"/>
      <c r="D152" s="69" t="s">
        <v>286</v>
      </c>
      <c r="E152" s="69"/>
      <c r="F152" s="6">
        <v>432000</v>
      </c>
      <c r="G152" s="68">
        <v>0</v>
      </c>
      <c r="H152" s="68"/>
      <c r="I152" s="68">
        <v>432000</v>
      </c>
      <c r="J152" s="68"/>
      <c r="K152" s="5">
        <v>415746.46</v>
      </c>
      <c r="L152" s="68">
        <v>415746.46</v>
      </c>
      <c r="M152" s="68"/>
      <c r="N152" s="68"/>
    </row>
    <row r="153" spans="2:14" ht="13.15" customHeight="1">
      <c r="B153" s="69" t="s">
        <v>287</v>
      </c>
      <c r="C153" s="69"/>
      <c r="D153" s="69" t="s">
        <v>288</v>
      </c>
      <c r="E153" s="69"/>
      <c r="F153" s="6">
        <v>250000</v>
      </c>
      <c r="G153" s="68">
        <v>0</v>
      </c>
      <c r="H153" s="68"/>
      <c r="I153" s="68">
        <v>250000</v>
      </c>
      <c r="J153" s="68"/>
      <c r="K153" s="5">
        <v>247229.83</v>
      </c>
      <c r="L153" s="68">
        <v>247229.83</v>
      </c>
      <c r="M153" s="68"/>
      <c r="N153" s="68"/>
    </row>
    <row r="154" spans="2:14" ht="29.65" customHeight="1">
      <c r="B154" s="69" t="s">
        <v>289</v>
      </c>
      <c r="C154" s="69"/>
      <c r="D154" s="69" t="s">
        <v>290</v>
      </c>
      <c r="E154" s="69"/>
      <c r="F154" s="6">
        <v>2000</v>
      </c>
      <c r="G154" s="68">
        <v>0</v>
      </c>
      <c r="H154" s="68"/>
      <c r="I154" s="68">
        <v>2000</v>
      </c>
      <c r="J154" s="68"/>
      <c r="K154" s="5">
        <v>0</v>
      </c>
      <c r="L154" s="68">
        <v>0</v>
      </c>
      <c r="M154" s="68"/>
      <c r="N154" s="68"/>
    </row>
    <row r="155" spans="2:14" ht="20.25" customHeight="1">
      <c r="B155" s="69" t="s">
        <v>291</v>
      </c>
      <c r="C155" s="69"/>
      <c r="D155" s="69" t="s">
        <v>292</v>
      </c>
      <c r="E155" s="69"/>
      <c r="F155" s="6">
        <v>130000</v>
      </c>
      <c r="G155" s="68">
        <v>0</v>
      </c>
      <c r="H155" s="68"/>
      <c r="I155" s="68">
        <v>130000</v>
      </c>
      <c r="J155" s="68"/>
      <c r="K155" s="5">
        <v>126581.33</v>
      </c>
      <c r="L155" s="68">
        <v>126581.33</v>
      </c>
      <c r="M155" s="68"/>
      <c r="N155" s="68"/>
    </row>
    <row r="156" spans="2:14" ht="20.25" customHeight="1">
      <c r="B156" s="69" t="s">
        <v>293</v>
      </c>
      <c r="C156" s="69"/>
      <c r="D156" s="69" t="s">
        <v>294</v>
      </c>
      <c r="E156" s="69"/>
      <c r="F156" s="6">
        <v>50000</v>
      </c>
      <c r="G156" s="68">
        <v>0</v>
      </c>
      <c r="H156" s="68"/>
      <c r="I156" s="68">
        <v>50000</v>
      </c>
      <c r="J156" s="68"/>
      <c r="K156" s="5">
        <v>41935.300000000003</v>
      </c>
      <c r="L156" s="68">
        <v>41935.300000000003</v>
      </c>
      <c r="M156" s="68"/>
      <c r="N156" s="68"/>
    </row>
    <row r="157" spans="2:14" ht="13.15" customHeight="1">
      <c r="B157" s="69" t="s">
        <v>295</v>
      </c>
      <c r="C157" s="69"/>
      <c r="D157" s="69" t="s">
        <v>296</v>
      </c>
      <c r="E157" s="69"/>
      <c r="F157" s="6">
        <v>1450000</v>
      </c>
      <c r="G157" s="68">
        <v>0</v>
      </c>
      <c r="H157" s="68"/>
      <c r="I157" s="68">
        <v>1450000</v>
      </c>
      <c r="J157" s="68"/>
      <c r="K157" s="5">
        <v>1438953.45</v>
      </c>
      <c r="L157" s="68">
        <v>1438953.45</v>
      </c>
      <c r="M157" s="68"/>
      <c r="N157" s="68"/>
    </row>
    <row r="158" spans="2:14" ht="20.25" customHeight="1">
      <c r="B158" s="69" t="s">
        <v>297</v>
      </c>
      <c r="C158" s="69"/>
      <c r="D158" s="69" t="s">
        <v>298</v>
      </c>
      <c r="E158" s="69"/>
      <c r="F158" s="6">
        <v>1450000</v>
      </c>
      <c r="G158" s="68">
        <v>0</v>
      </c>
      <c r="H158" s="68"/>
      <c r="I158" s="68">
        <v>1450000</v>
      </c>
      <c r="J158" s="68"/>
      <c r="K158" s="5">
        <v>1438953.45</v>
      </c>
      <c r="L158" s="68">
        <v>1438953.45</v>
      </c>
      <c r="M158" s="68"/>
      <c r="N158" s="68"/>
    </row>
    <row r="159" spans="2:14" ht="13.15" customHeight="1">
      <c r="B159" s="69" t="s">
        <v>299</v>
      </c>
      <c r="C159" s="69"/>
      <c r="D159" s="69" t="s">
        <v>300</v>
      </c>
      <c r="E159" s="69"/>
      <c r="F159" s="6">
        <v>39000</v>
      </c>
      <c r="G159" s="68">
        <v>1600</v>
      </c>
      <c r="H159" s="68"/>
      <c r="I159" s="68">
        <v>40600</v>
      </c>
      <c r="J159" s="68"/>
      <c r="K159" s="5">
        <v>24628.82</v>
      </c>
      <c r="L159" s="68">
        <v>24628.82</v>
      </c>
      <c r="M159" s="68"/>
      <c r="N159" s="68"/>
    </row>
    <row r="160" spans="2:14" ht="20.25" customHeight="1">
      <c r="B160" s="69" t="s">
        <v>301</v>
      </c>
      <c r="C160" s="69"/>
      <c r="D160" s="69" t="s">
        <v>302</v>
      </c>
      <c r="E160" s="69"/>
      <c r="F160" s="6">
        <v>34000</v>
      </c>
      <c r="G160" s="68">
        <v>0</v>
      </c>
      <c r="H160" s="68"/>
      <c r="I160" s="68">
        <v>34000</v>
      </c>
      <c r="J160" s="68"/>
      <c r="K160" s="5">
        <v>18893.29</v>
      </c>
      <c r="L160" s="68">
        <v>18893.29</v>
      </c>
      <c r="M160" s="68"/>
      <c r="N160" s="68"/>
    </row>
    <row r="161" spans="2:14" ht="13.15" customHeight="1">
      <c r="B161" s="69" t="s">
        <v>303</v>
      </c>
      <c r="C161" s="69"/>
      <c r="D161" s="69" t="s">
        <v>304</v>
      </c>
      <c r="E161" s="69"/>
      <c r="F161" s="6">
        <v>5000</v>
      </c>
      <c r="G161" s="68">
        <v>1600</v>
      </c>
      <c r="H161" s="68"/>
      <c r="I161" s="68">
        <v>6600</v>
      </c>
      <c r="J161" s="68"/>
      <c r="K161" s="5">
        <v>5735.53</v>
      </c>
      <c r="L161" s="68">
        <v>5735.53</v>
      </c>
      <c r="M161" s="68"/>
      <c r="N161" s="68"/>
    </row>
    <row r="162" spans="2:14" ht="13.15" customHeight="1">
      <c r="B162" s="69" t="s">
        <v>305</v>
      </c>
      <c r="C162" s="69"/>
      <c r="D162" s="69" t="s">
        <v>306</v>
      </c>
      <c r="E162" s="69"/>
      <c r="F162" s="6">
        <v>37000</v>
      </c>
      <c r="G162" s="68">
        <v>0</v>
      </c>
      <c r="H162" s="68"/>
      <c r="I162" s="68">
        <v>37000</v>
      </c>
      <c r="J162" s="68"/>
      <c r="K162" s="5">
        <v>37000</v>
      </c>
      <c r="L162" s="68">
        <v>37000</v>
      </c>
      <c r="M162" s="68"/>
      <c r="N162" s="68"/>
    </row>
    <row r="163" spans="2:14" ht="13.15" customHeight="1">
      <c r="B163" s="69" t="s">
        <v>307</v>
      </c>
      <c r="C163" s="69"/>
      <c r="D163" s="69" t="s">
        <v>308</v>
      </c>
      <c r="E163" s="69"/>
      <c r="F163" s="6">
        <v>37000</v>
      </c>
      <c r="G163" s="68">
        <v>0</v>
      </c>
      <c r="H163" s="68"/>
      <c r="I163" s="68">
        <v>37000</v>
      </c>
      <c r="J163" s="68"/>
      <c r="K163" s="5">
        <v>37000</v>
      </c>
      <c r="L163" s="68">
        <v>37000</v>
      </c>
      <c r="M163" s="68"/>
      <c r="N163" s="68"/>
    </row>
    <row r="164" spans="2:14" ht="20.25" customHeight="1">
      <c r="B164" s="69" t="s">
        <v>309</v>
      </c>
      <c r="C164" s="69"/>
      <c r="D164" s="69" t="s">
        <v>310</v>
      </c>
      <c r="E164" s="69"/>
      <c r="F164" s="6">
        <v>3000</v>
      </c>
      <c r="G164" s="68">
        <v>0</v>
      </c>
      <c r="H164" s="68"/>
      <c r="I164" s="68">
        <v>3000</v>
      </c>
      <c r="J164" s="68"/>
      <c r="K164" s="5">
        <v>3000</v>
      </c>
      <c r="L164" s="68">
        <v>3000</v>
      </c>
      <c r="M164" s="68"/>
      <c r="N164" s="68"/>
    </row>
    <row r="165" spans="2:14" ht="13.15" customHeight="1">
      <c r="B165" s="69" t="s">
        <v>311</v>
      </c>
      <c r="C165" s="69"/>
      <c r="D165" s="69" t="s">
        <v>312</v>
      </c>
      <c r="E165" s="69"/>
      <c r="F165" s="6">
        <v>2000</v>
      </c>
      <c r="G165" s="68">
        <v>0</v>
      </c>
      <c r="H165" s="68"/>
      <c r="I165" s="68">
        <v>2000</v>
      </c>
      <c r="J165" s="68"/>
      <c r="K165" s="5">
        <v>2000</v>
      </c>
      <c r="L165" s="68">
        <v>2000</v>
      </c>
      <c r="M165" s="68"/>
      <c r="N165" s="68"/>
    </row>
    <row r="166" spans="2:14" ht="13.15" customHeight="1">
      <c r="B166" s="69" t="s">
        <v>313</v>
      </c>
      <c r="C166" s="69"/>
      <c r="D166" s="69" t="s">
        <v>314</v>
      </c>
      <c r="E166" s="69"/>
      <c r="F166" s="6">
        <v>6000</v>
      </c>
      <c r="G166" s="68">
        <v>0</v>
      </c>
      <c r="H166" s="68"/>
      <c r="I166" s="68">
        <v>6000</v>
      </c>
      <c r="J166" s="68"/>
      <c r="K166" s="5">
        <v>6000</v>
      </c>
      <c r="L166" s="68">
        <v>6000</v>
      </c>
      <c r="M166" s="68"/>
      <c r="N166" s="68"/>
    </row>
    <row r="167" spans="2:14" ht="13.15" customHeight="1">
      <c r="B167" s="69" t="s">
        <v>315</v>
      </c>
      <c r="C167" s="69"/>
      <c r="D167" s="69" t="s">
        <v>316</v>
      </c>
      <c r="E167" s="69"/>
      <c r="F167" s="6">
        <v>2000</v>
      </c>
      <c r="G167" s="68">
        <v>0</v>
      </c>
      <c r="H167" s="68"/>
      <c r="I167" s="68">
        <v>2000</v>
      </c>
      <c r="J167" s="68"/>
      <c r="K167" s="5">
        <v>2000</v>
      </c>
      <c r="L167" s="68">
        <v>2000</v>
      </c>
      <c r="M167" s="68"/>
      <c r="N167" s="68"/>
    </row>
    <row r="168" spans="2:14" ht="13.15" customHeight="1">
      <c r="B168" s="69" t="s">
        <v>317</v>
      </c>
      <c r="C168" s="69"/>
      <c r="D168" s="69" t="s">
        <v>318</v>
      </c>
      <c r="E168" s="69"/>
      <c r="F168" s="6">
        <v>2000</v>
      </c>
      <c r="G168" s="68">
        <v>0</v>
      </c>
      <c r="H168" s="68"/>
      <c r="I168" s="68">
        <v>2000</v>
      </c>
      <c r="J168" s="68"/>
      <c r="K168" s="5">
        <v>2000</v>
      </c>
      <c r="L168" s="68">
        <v>2000</v>
      </c>
      <c r="M168" s="68"/>
      <c r="N168" s="68"/>
    </row>
    <row r="169" spans="2:14" ht="13.15" customHeight="1">
      <c r="B169" s="69" t="s">
        <v>319</v>
      </c>
      <c r="C169" s="69"/>
      <c r="D169" s="69" t="s">
        <v>320</v>
      </c>
      <c r="E169" s="69"/>
      <c r="F169" s="6">
        <v>2000</v>
      </c>
      <c r="G169" s="68">
        <v>0</v>
      </c>
      <c r="H169" s="68"/>
      <c r="I169" s="68">
        <v>2000</v>
      </c>
      <c r="J169" s="68"/>
      <c r="K169" s="5">
        <v>2000</v>
      </c>
      <c r="L169" s="68">
        <v>2000</v>
      </c>
      <c r="M169" s="68"/>
      <c r="N169" s="68"/>
    </row>
    <row r="170" spans="2:14" ht="13.15" customHeight="1">
      <c r="B170" s="69" t="s">
        <v>321</v>
      </c>
      <c r="C170" s="69"/>
      <c r="D170" s="69" t="s">
        <v>322</v>
      </c>
      <c r="E170" s="69"/>
      <c r="F170" s="6">
        <v>2000</v>
      </c>
      <c r="G170" s="68">
        <v>0</v>
      </c>
      <c r="H170" s="68"/>
      <c r="I170" s="68">
        <v>2000</v>
      </c>
      <c r="J170" s="68"/>
      <c r="K170" s="5">
        <v>2000</v>
      </c>
      <c r="L170" s="68">
        <v>2000</v>
      </c>
      <c r="M170" s="68"/>
      <c r="N170" s="68"/>
    </row>
    <row r="171" spans="2:14" ht="13.15" customHeight="1">
      <c r="B171" s="69" t="s">
        <v>323</v>
      </c>
      <c r="C171" s="69"/>
      <c r="D171" s="69" t="s">
        <v>324</v>
      </c>
      <c r="E171" s="69"/>
      <c r="F171" s="6">
        <v>2000</v>
      </c>
      <c r="G171" s="68">
        <v>0</v>
      </c>
      <c r="H171" s="68"/>
      <c r="I171" s="68">
        <v>2000</v>
      </c>
      <c r="J171" s="68"/>
      <c r="K171" s="5">
        <v>2000</v>
      </c>
      <c r="L171" s="68">
        <v>2000</v>
      </c>
      <c r="M171" s="68"/>
      <c r="N171" s="68"/>
    </row>
    <row r="172" spans="2:14" ht="13.15" customHeight="1">
      <c r="B172" s="69" t="s">
        <v>325</v>
      </c>
      <c r="C172" s="69"/>
      <c r="D172" s="69" t="s">
        <v>326</v>
      </c>
      <c r="E172" s="69"/>
      <c r="F172" s="6">
        <v>2000</v>
      </c>
      <c r="G172" s="68">
        <v>0</v>
      </c>
      <c r="H172" s="68"/>
      <c r="I172" s="68">
        <v>2000</v>
      </c>
      <c r="J172" s="68"/>
      <c r="K172" s="5">
        <v>2000</v>
      </c>
      <c r="L172" s="68">
        <v>2000</v>
      </c>
      <c r="M172" s="68"/>
      <c r="N172" s="68"/>
    </row>
    <row r="173" spans="2:14" ht="13.15" customHeight="1">
      <c r="B173" s="69" t="s">
        <v>327</v>
      </c>
      <c r="C173" s="69"/>
      <c r="D173" s="69" t="s">
        <v>328</v>
      </c>
      <c r="E173" s="69"/>
      <c r="F173" s="6">
        <v>2000</v>
      </c>
      <c r="G173" s="68">
        <v>0</v>
      </c>
      <c r="H173" s="68"/>
      <c r="I173" s="68">
        <v>2000</v>
      </c>
      <c r="J173" s="68"/>
      <c r="K173" s="5">
        <v>2000</v>
      </c>
      <c r="L173" s="68">
        <v>2000</v>
      </c>
      <c r="M173" s="68"/>
      <c r="N173" s="68"/>
    </row>
    <row r="174" spans="2:14" ht="13.15" customHeight="1">
      <c r="B174" s="69" t="s">
        <v>329</v>
      </c>
      <c r="C174" s="69"/>
      <c r="D174" s="69" t="s">
        <v>330</v>
      </c>
      <c r="E174" s="69"/>
      <c r="F174" s="6">
        <v>2000</v>
      </c>
      <c r="G174" s="68">
        <v>0</v>
      </c>
      <c r="H174" s="68"/>
      <c r="I174" s="68">
        <v>2000</v>
      </c>
      <c r="J174" s="68"/>
      <c r="K174" s="5">
        <v>2000</v>
      </c>
      <c r="L174" s="68">
        <v>2000</v>
      </c>
      <c r="M174" s="68"/>
      <c r="N174" s="68"/>
    </row>
    <row r="175" spans="2:14" ht="13.15" customHeight="1">
      <c r="B175" s="69" t="s">
        <v>331</v>
      </c>
      <c r="C175" s="69"/>
      <c r="D175" s="69" t="s">
        <v>332</v>
      </c>
      <c r="E175" s="69"/>
      <c r="F175" s="6">
        <v>1000</v>
      </c>
      <c r="G175" s="68">
        <v>0</v>
      </c>
      <c r="H175" s="68"/>
      <c r="I175" s="68">
        <v>1000</v>
      </c>
      <c r="J175" s="68"/>
      <c r="K175" s="5">
        <v>1000</v>
      </c>
      <c r="L175" s="68">
        <v>1000</v>
      </c>
      <c r="M175" s="68"/>
      <c r="N175" s="68"/>
    </row>
    <row r="176" spans="2:14" ht="13.15" customHeight="1">
      <c r="B176" s="69" t="s">
        <v>333</v>
      </c>
      <c r="C176" s="69"/>
      <c r="D176" s="69" t="s">
        <v>334</v>
      </c>
      <c r="E176" s="69"/>
      <c r="F176" s="6">
        <v>2000</v>
      </c>
      <c r="G176" s="68">
        <v>0</v>
      </c>
      <c r="H176" s="68"/>
      <c r="I176" s="68">
        <v>2000</v>
      </c>
      <c r="J176" s="68"/>
      <c r="K176" s="5">
        <v>2000</v>
      </c>
      <c r="L176" s="68">
        <v>2000</v>
      </c>
      <c r="M176" s="68"/>
      <c r="N176" s="68"/>
    </row>
    <row r="177" spans="2:14" ht="13.15" customHeight="1">
      <c r="B177" s="69" t="s">
        <v>335</v>
      </c>
      <c r="C177" s="69"/>
      <c r="D177" s="69" t="s">
        <v>336</v>
      </c>
      <c r="E177" s="69"/>
      <c r="F177" s="6">
        <v>2000</v>
      </c>
      <c r="G177" s="68">
        <v>0</v>
      </c>
      <c r="H177" s="68"/>
      <c r="I177" s="68">
        <v>2000</v>
      </c>
      <c r="J177" s="68"/>
      <c r="K177" s="5">
        <v>2000</v>
      </c>
      <c r="L177" s="68">
        <v>2000</v>
      </c>
      <c r="M177" s="68"/>
      <c r="N177" s="68"/>
    </row>
    <row r="178" spans="2:14" ht="13.15" customHeight="1">
      <c r="B178" s="69" t="s">
        <v>337</v>
      </c>
      <c r="C178" s="69"/>
      <c r="D178" s="69" t="s">
        <v>338</v>
      </c>
      <c r="E178" s="69"/>
      <c r="F178" s="6">
        <v>2000</v>
      </c>
      <c r="G178" s="68">
        <v>0</v>
      </c>
      <c r="H178" s="68"/>
      <c r="I178" s="68">
        <v>2000</v>
      </c>
      <c r="J178" s="68"/>
      <c r="K178" s="5">
        <v>2000</v>
      </c>
      <c r="L178" s="68">
        <v>2000</v>
      </c>
      <c r="M178" s="68"/>
      <c r="N178" s="68"/>
    </row>
    <row r="179" spans="2:14" ht="20.25" customHeight="1">
      <c r="B179" s="69" t="s">
        <v>339</v>
      </c>
      <c r="C179" s="69"/>
      <c r="D179" s="69" t="s">
        <v>340</v>
      </c>
      <c r="E179" s="69"/>
      <c r="F179" s="6">
        <v>3000</v>
      </c>
      <c r="G179" s="68">
        <v>0</v>
      </c>
      <c r="H179" s="68"/>
      <c r="I179" s="68">
        <v>3000</v>
      </c>
      <c r="J179" s="68"/>
      <c r="K179" s="5">
        <v>3000</v>
      </c>
      <c r="L179" s="68">
        <v>3000</v>
      </c>
      <c r="M179" s="68"/>
      <c r="N179" s="68"/>
    </row>
    <row r="180" spans="2:14" ht="13.15" customHeight="1">
      <c r="B180" s="69" t="s">
        <v>341</v>
      </c>
      <c r="C180" s="69"/>
      <c r="D180" s="69" t="s">
        <v>342</v>
      </c>
      <c r="E180" s="69"/>
      <c r="F180" s="6">
        <v>9320.2099999999991</v>
      </c>
      <c r="G180" s="68">
        <v>24000</v>
      </c>
      <c r="H180" s="68"/>
      <c r="I180" s="68">
        <v>33320.21</v>
      </c>
      <c r="J180" s="68"/>
      <c r="K180" s="5">
        <v>28299.07</v>
      </c>
      <c r="L180" s="68">
        <v>28299.07</v>
      </c>
      <c r="M180" s="68"/>
      <c r="N180" s="68"/>
    </row>
    <row r="181" spans="2:14" ht="13.15" customHeight="1">
      <c r="B181" s="69" t="s">
        <v>343</v>
      </c>
      <c r="C181" s="69"/>
      <c r="D181" s="69" t="s">
        <v>344</v>
      </c>
      <c r="E181" s="69"/>
      <c r="F181" s="6">
        <v>9320.2099999999991</v>
      </c>
      <c r="G181" s="68">
        <v>24000</v>
      </c>
      <c r="H181" s="68"/>
      <c r="I181" s="68">
        <v>33320.21</v>
      </c>
      <c r="J181" s="68"/>
      <c r="K181" s="5">
        <v>28299.07</v>
      </c>
      <c r="L181" s="68">
        <v>28299.07</v>
      </c>
      <c r="M181" s="68"/>
      <c r="N181" s="68"/>
    </row>
    <row r="182" spans="2:14" ht="29.65" customHeight="1">
      <c r="B182" s="69" t="s">
        <v>345</v>
      </c>
      <c r="C182" s="69"/>
      <c r="D182" s="69" t="s">
        <v>346</v>
      </c>
      <c r="E182" s="69"/>
      <c r="F182" s="6">
        <v>3800000</v>
      </c>
      <c r="G182" s="68">
        <v>0</v>
      </c>
      <c r="H182" s="68"/>
      <c r="I182" s="68">
        <v>3800000</v>
      </c>
      <c r="J182" s="68"/>
      <c r="K182" s="5">
        <v>0</v>
      </c>
      <c r="L182" s="68">
        <v>0</v>
      </c>
      <c r="M182" s="68"/>
      <c r="N182" s="68"/>
    </row>
    <row r="183" spans="2:14" ht="29.65" customHeight="1">
      <c r="B183" s="69" t="s">
        <v>347</v>
      </c>
      <c r="C183" s="69"/>
      <c r="D183" s="69" t="s">
        <v>348</v>
      </c>
      <c r="E183" s="69"/>
      <c r="F183" s="6">
        <v>3800000</v>
      </c>
      <c r="G183" s="68">
        <v>0</v>
      </c>
      <c r="H183" s="68"/>
      <c r="I183" s="68">
        <v>3800000</v>
      </c>
      <c r="J183" s="68"/>
      <c r="K183" s="5">
        <v>0</v>
      </c>
      <c r="L183" s="68">
        <v>0</v>
      </c>
      <c r="M183" s="68"/>
      <c r="N183" s="68"/>
    </row>
    <row r="184" spans="2:14" ht="13.15" customHeight="1">
      <c r="B184" s="69" t="s">
        <v>349</v>
      </c>
      <c r="C184" s="69"/>
      <c r="D184" s="69" t="s">
        <v>350</v>
      </c>
      <c r="E184" s="69"/>
      <c r="F184" s="6">
        <v>3800000</v>
      </c>
      <c r="G184" s="68">
        <v>0</v>
      </c>
      <c r="H184" s="68"/>
      <c r="I184" s="68">
        <v>3800000</v>
      </c>
      <c r="J184" s="68"/>
      <c r="K184" s="5">
        <v>0</v>
      </c>
      <c r="L184" s="68">
        <v>0</v>
      </c>
      <c r="M184" s="68"/>
      <c r="N184" s="68"/>
    </row>
    <row r="185" spans="2:14" ht="13.15" customHeight="1">
      <c r="B185" s="69" t="s">
        <v>351</v>
      </c>
      <c r="C185" s="69"/>
      <c r="D185" s="69" t="s">
        <v>352</v>
      </c>
      <c r="E185" s="69"/>
      <c r="F185" s="6">
        <v>1358500</v>
      </c>
      <c r="G185" s="68">
        <v>-75756.399999999994</v>
      </c>
      <c r="H185" s="68"/>
      <c r="I185" s="68">
        <v>1282743.6000000001</v>
      </c>
      <c r="J185" s="68"/>
      <c r="K185" s="5">
        <v>1096018.26</v>
      </c>
      <c r="L185" s="68">
        <v>1096018.26</v>
      </c>
      <c r="M185" s="68"/>
      <c r="N185" s="68"/>
    </row>
    <row r="186" spans="2:14" ht="13.15" customHeight="1">
      <c r="B186" s="69" t="s">
        <v>353</v>
      </c>
      <c r="C186" s="69"/>
      <c r="D186" s="69" t="s">
        <v>18</v>
      </c>
      <c r="E186" s="69"/>
      <c r="F186" s="6">
        <v>1280873.57</v>
      </c>
      <c r="G186" s="68">
        <v>-67234</v>
      </c>
      <c r="H186" s="68"/>
      <c r="I186" s="68">
        <v>1213639.57</v>
      </c>
      <c r="J186" s="68"/>
      <c r="K186" s="5">
        <v>1052638.3600000001</v>
      </c>
      <c r="L186" s="68">
        <v>1052638.3600000001</v>
      </c>
      <c r="M186" s="68"/>
      <c r="N186" s="68"/>
    </row>
    <row r="187" spans="2:14" ht="13.15" customHeight="1">
      <c r="B187" s="69" t="s">
        <v>354</v>
      </c>
      <c r="C187" s="69"/>
      <c r="D187" s="69" t="s">
        <v>20</v>
      </c>
      <c r="E187" s="69"/>
      <c r="F187" s="6">
        <v>1141400</v>
      </c>
      <c r="G187" s="68">
        <v>-62234</v>
      </c>
      <c r="H187" s="68"/>
      <c r="I187" s="68">
        <v>1079166</v>
      </c>
      <c r="J187" s="68"/>
      <c r="K187" s="5">
        <v>993265.57</v>
      </c>
      <c r="L187" s="68">
        <v>993265.57</v>
      </c>
      <c r="M187" s="68"/>
      <c r="N187" s="68"/>
    </row>
    <row r="188" spans="2:14" ht="13.15" customHeight="1">
      <c r="B188" s="69" t="s">
        <v>355</v>
      </c>
      <c r="C188" s="69"/>
      <c r="D188" s="69" t="s">
        <v>356</v>
      </c>
      <c r="E188" s="69"/>
      <c r="F188" s="6">
        <v>668000</v>
      </c>
      <c r="G188" s="68">
        <v>-48484</v>
      </c>
      <c r="H188" s="68"/>
      <c r="I188" s="68">
        <v>619516</v>
      </c>
      <c r="J188" s="68"/>
      <c r="K188" s="5">
        <v>602100.29</v>
      </c>
      <c r="L188" s="68">
        <v>602100.29</v>
      </c>
      <c r="M188" s="68"/>
      <c r="N188" s="68"/>
    </row>
    <row r="189" spans="2:14" ht="29.65" customHeight="1">
      <c r="B189" s="69" t="s">
        <v>357</v>
      </c>
      <c r="C189" s="69"/>
      <c r="D189" s="69" t="s">
        <v>358</v>
      </c>
      <c r="E189" s="69"/>
      <c r="F189" s="6">
        <v>660000</v>
      </c>
      <c r="G189" s="68">
        <v>-45000</v>
      </c>
      <c r="H189" s="68"/>
      <c r="I189" s="68">
        <v>615000</v>
      </c>
      <c r="J189" s="68"/>
      <c r="K189" s="5">
        <v>600229.9</v>
      </c>
      <c r="L189" s="68">
        <v>600229.9</v>
      </c>
      <c r="M189" s="68"/>
      <c r="N189" s="68"/>
    </row>
    <row r="190" spans="2:14" ht="29.65" customHeight="1">
      <c r="B190" s="69" t="s">
        <v>359</v>
      </c>
      <c r="C190" s="69"/>
      <c r="D190" s="69" t="s">
        <v>360</v>
      </c>
      <c r="E190" s="69"/>
      <c r="F190" s="6">
        <v>8000</v>
      </c>
      <c r="G190" s="68">
        <v>-3484</v>
      </c>
      <c r="H190" s="68"/>
      <c r="I190" s="68">
        <v>4516</v>
      </c>
      <c r="J190" s="68"/>
      <c r="K190" s="5">
        <v>1870.39</v>
      </c>
      <c r="L190" s="68">
        <v>1870.39</v>
      </c>
      <c r="M190" s="68"/>
      <c r="N190" s="68"/>
    </row>
    <row r="191" spans="2:14" ht="20.25" customHeight="1">
      <c r="B191" s="69" t="s">
        <v>361</v>
      </c>
      <c r="C191" s="69"/>
      <c r="D191" s="69" t="s">
        <v>362</v>
      </c>
      <c r="E191" s="69"/>
      <c r="F191" s="6">
        <v>228400</v>
      </c>
      <c r="G191" s="68">
        <v>3000</v>
      </c>
      <c r="H191" s="68"/>
      <c r="I191" s="68">
        <v>231400</v>
      </c>
      <c r="J191" s="68"/>
      <c r="K191" s="5">
        <v>182700.08</v>
      </c>
      <c r="L191" s="68">
        <v>182700.08</v>
      </c>
      <c r="M191" s="68"/>
      <c r="N191" s="68"/>
    </row>
    <row r="192" spans="2:14" ht="29.65" customHeight="1">
      <c r="B192" s="69" t="s">
        <v>363</v>
      </c>
      <c r="C192" s="69"/>
      <c r="D192" s="69" t="s">
        <v>364</v>
      </c>
      <c r="E192" s="69"/>
      <c r="F192" s="6">
        <v>225000</v>
      </c>
      <c r="G192" s="68">
        <v>3000</v>
      </c>
      <c r="H192" s="68"/>
      <c r="I192" s="68">
        <v>228000</v>
      </c>
      <c r="J192" s="68"/>
      <c r="K192" s="5">
        <v>180436.76</v>
      </c>
      <c r="L192" s="68">
        <v>180436.76</v>
      </c>
      <c r="M192" s="68"/>
      <c r="N192" s="68"/>
    </row>
    <row r="193" spans="2:14" ht="29.65" customHeight="1">
      <c r="B193" s="69" t="s">
        <v>365</v>
      </c>
      <c r="C193" s="69"/>
      <c r="D193" s="69" t="s">
        <v>366</v>
      </c>
      <c r="E193" s="69"/>
      <c r="F193" s="6">
        <v>3400</v>
      </c>
      <c r="G193" s="68">
        <v>0</v>
      </c>
      <c r="H193" s="68"/>
      <c r="I193" s="68">
        <v>3400</v>
      </c>
      <c r="J193" s="68"/>
      <c r="K193" s="5">
        <v>2263.3200000000002</v>
      </c>
      <c r="L193" s="68">
        <v>2263.3200000000002</v>
      </c>
      <c r="M193" s="68"/>
      <c r="N193" s="68"/>
    </row>
    <row r="194" spans="2:14" ht="29.65" customHeight="1">
      <c r="B194" s="69" t="s">
        <v>367</v>
      </c>
      <c r="C194" s="69"/>
      <c r="D194" s="69" t="s">
        <v>368</v>
      </c>
      <c r="E194" s="69"/>
      <c r="F194" s="6">
        <v>40000</v>
      </c>
      <c r="G194" s="68">
        <v>0</v>
      </c>
      <c r="H194" s="68"/>
      <c r="I194" s="68">
        <v>40000</v>
      </c>
      <c r="J194" s="68"/>
      <c r="K194" s="5">
        <v>31467.599999999999</v>
      </c>
      <c r="L194" s="68">
        <v>31467.599999999999</v>
      </c>
      <c r="M194" s="68"/>
      <c r="N194" s="68"/>
    </row>
    <row r="195" spans="2:14" ht="39.75" customHeight="1">
      <c r="B195" s="69" t="s">
        <v>369</v>
      </c>
      <c r="C195" s="69"/>
      <c r="D195" s="69" t="s">
        <v>370</v>
      </c>
      <c r="E195" s="69"/>
      <c r="F195" s="6">
        <v>40000</v>
      </c>
      <c r="G195" s="68">
        <v>0</v>
      </c>
      <c r="H195" s="68"/>
      <c r="I195" s="68">
        <v>40000</v>
      </c>
      <c r="J195" s="68"/>
      <c r="K195" s="5">
        <v>31467.599999999999</v>
      </c>
      <c r="L195" s="68">
        <v>31467.599999999999</v>
      </c>
      <c r="M195" s="68"/>
      <c r="N195" s="68"/>
    </row>
    <row r="196" spans="2:14" ht="20.25" customHeight="1">
      <c r="B196" s="69" t="s">
        <v>371</v>
      </c>
      <c r="C196" s="69"/>
      <c r="D196" s="69" t="s">
        <v>26</v>
      </c>
      <c r="E196" s="69"/>
      <c r="F196" s="6">
        <v>205000</v>
      </c>
      <c r="G196" s="68">
        <v>-16750</v>
      </c>
      <c r="H196" s="68"/>
      <c r="I196" s="68">
        <v>188250</v>
      </c>
      <c r="J196" s="68"/>
      <c r="K196" s="5">
        <v>176997.6</v>
      </c>
      <c r="L196" s="68">
        <v>176997.6</v>
      </c>
      <c r="M196" s="68"/>
      <c r="N196" s="68"/>
    </row>
    <row r="197" spans="2:14" ht="20.25" customHeight="1">
      <c r="B197" s="69" t="s">
        <v>372</v>
      </c>
      <c r="C197" s="69"/>
      <c r="D197" s="69" t="s">
        <v>373</v>
      </c>
      <c r="E197" s="69"/>
      <c r="F197" s="6">
        <v>130000</v>
      </c>
      <c r="G197" s="68">
        <v>0</v>
      </c>
      <c r="H197" s="68"/>
      <c r="I197" s="68">
        <v>130000</v>
      </c>
      <c r="J197" s="68"/>
      <c r="K197" s="5">
        <v>125000.6</v>
      </c>
      <c r="L197" s="68">
        <v>125000.6</v>
      </c>
      <c r="M197" s="68"/>
      <c r="N197" s="68"/>
    </row>
    <row r="198" spans="2:14" ht="20.25" customHeight="1">
      <c r="B198" s="69" t="s">
        <v>374</v>
      </c>
      <c r="C198" s="69"/>
      <c r="D198" s="69" t="s">
        <v>375</v>
      </c>
      <c r="E198" s="69"/>
      <c r="F198" s="6">
        <v>62000</v>
      </c>
      <c r="G198" s="68">
        <v>-16750</v>
      </c>
      <c r="H198" s="68"/>
      <c r="I198" s="68">
        <v>45250</v>
      </c>
      <c r="J198" s="68"/>
      <c r="K198" s="5">
        <v>43664.2</v>
      </c>
      <c r="L198" s="68">
        <v>43664.2</v>
      </c>
      <c r="M198" s="68"/>
      <c r="N198" s="68"/>
    </row>
    <row r="199" spans="2:14" ht="13.15" customHeight="1">
      <c r="B199" s="69" t="s">
        <v>376</v>
      </c>
      <c r="C199" s="69"/>
      <c r="D199" s="69" t="s">
        <v>377</v>
      </c>
      <c r="E199" s="69"/>
      <c r="F199" s="6">
        <v>13000</v>
      </c>
      <c r="G199" s="68">
        <v>0</v>
      </c>
      <c r="H199" s="68"/>
      <c r="I199" s="68">
        <v>13000</v>
      </c>
      <c r="J199" s="68"/>
      <c r="K199" s="5">
        <v>8332.7999999999993</v>
      </c>
      <c r="L199" s="68">
        <v>8332.7999999999993</v>
      </c>
      <c r="M199" s="68"/>
      <c r="N199" s="68"/>
    </row>
    <row r="200" spans="2:14" ht="13.15" customHeight="1">
      <c r="B200" s="69" t="s">
        <v>378</v>
      </c>
      <c r="C200" s="69"/>
      <c r="D200" s="69" t="s">
        <v>36</v>
      </c>
      <c r="E200" s="69"/>
      <c r="F200" s="6">
        <v>7191.6</v>
      </c>
      <c r="G200" s="68">
        <v>0</v>
      </c>
      <c r="H200" s="68"/>
      <c r="I200" s="68">
        <v>7191.6</v>
      </c>
      <c r="J200" s="68"/>
      <c r="K200" s="5">
        <v>0</v>
      </c>
      <c r="L200" s="68">
        <v>0</v>
      </c>
      <c r="M200" s="68"/>
      <c r="N200" s="68"/>
    </row>
    <row r="201" spans="2:14" ht="20.25" customHeight="1">
      <c r="B201" s="69" t="s">
        <v>379</v>
      </c>
      <c r="C201" s="69"/>
      <c r="D201" s="69" t="s">
        <v>38</v>
      </c>
      <c r="E201" s="69"/>
      <c r="F201" s="6">
        <v>7191.6</v>
      </c>
      <c r="G201" s="68">
        <v>0</v>
      </c>
      <c r="H201" s="68"/>
      <c r="I201" s="68">
        <v>7191.6</v>
      </c>
      <c r="J201" s="68"/>
      <c r="K201" s="5">
        <v>0</v>
      </c>
      <c r="L201" s="68">
        <v>0</v>
      </c>
      <c r="M201" s="68"/>
      <c r="N201" s="68"/>
    </row>
    <row r="202" spans="2:14" ht="20.25" customHeight="1">
      <c r="B202" s="69" t="s">
        <v>380</v>
      </c>
      <c r="C202" s="69"/>
      <c r="D202" s="69" t="s">
        <v>42</v>
      </c>
      <c r="E202" s="69"/>
      <c r="F202" s="6">
        <v>7191.6</v>
      </c>
      <c r="G202" s="68">
        <v>0</v>
      </c>
      <c r="H202" s="68"/>
      <c r="I202" s="68">
        <v>7191.6</v>
      </c>
      <c r="J202" s="68"/>
      <c r="K202" s="5">
        <v>0</v>
      </c>
      <c r="L202" s="68">
        <v>0</v>
      </c>
      <c r="M202" s="68"/>
      <c r="N202" s="68"/>
    </row>
    <row r="203" spans="2:14" ht="49.15" customHeight="1">
      <c r="B203" s="69" t="s">
        <v>381</v>
      </c>
      <c r="C203" s="69"/>
      <c r="D203" s="69" t="s">
        <v>382</v>
      </c>
      <c r="E203" s="69"/>
      <c r="F203" s="6">
        <v>7191.6</v>
      </c>
      <c r="G203" s="68">
        <v>0</v>
      </c>
      <c r="H203" s="68"/>
      <c r="I203" s="68">
        <v>7191.6</v>
      </c>
      <c r="J203" s="68"/>
      <c r="K203" s="5">
        <v>0</v>
      </c>
      <c r="L203" s="68">
        <v>0</v>
      </c>
      <c r="M203" s="68"/>
      <c r="N203" s="68"/>
    </row>
    <row r="204" spans="2:14" ht="13.15" customHeight="1">
      <c r="B204" s="69" t="s">
        <v>383</v>
      </c>
      <c r="C204" s="69"/>
      <c r="D204" s="69" t="s">
        <v>107</v>
      </c>
      <c r="E204" s="69"/>
      <c r="F204" s="6">
        <v>43500</v>
      </c>
      <c r="G204" s="68">
        <v>0</v>
      </c>
      <c r="H204" s="68"/>
      <c r="I204" s="68">
        <v>43500</v>
      </c>
      <c r="J204" s="68"/>
      <c r="K204" s="5">
        <v>25537.200000000001</v>
      </c>
      <c r="L204" s="68">
        <v>25537.200000000001</v>
      </c>
      <c r="M204" s="68"/>
      <c r="N204" s="68"/>
    </row>
    <row r="205" spans="2:14" ht="20.25" customHeight="1">
      <c r="B205" s="69" t="s">
        <v>384</v>
      </c>
      <c r="C205" s="69"/>
      <c r="D205" s="69" t="s">
        <v>385</v>
      </c>
      <c r="E205" s="69"/>
      <c r="F205" s="6">
        <v>43500</v>
      </c>
      <c r="G205" s="68">
        <v>0</v>
      </c>
      <c r="H205" s="68"/>
      <c r="I205" s="68">
        <v>43500</v>
      </c>
      <c r="J205" s="68"/>
      <c r="K205" s="5">
        <v>25537.200000000001</v>
      </c>
      <c r="L205" s="68">
        <v>25537.200000000001</v>
      </c>
      <c r="M205" s="68"/>
      <c r="N205" s="68"/>
    </row>
    <row r="206" spans="2:14" ht="13.15" customHeight="1">
      <c r="B206" s="69" t="s">
        <v>386</v>
      </c>
      <c r="C206" s="69"/>
      <c r="D206" s="69" t="s">
        <v>387</v>
      </c>
      <c r="E206" s="69"/>
      <c r="F206" s="6">
        <v>3000</v>
      </c>
      <c r="G206" s="68">
        <v>0</v>
      </c>
      <c r="H206" s="68"/>
      <c r="I206" s="68">
        <v>3000</v>
      </c>
      <c r="J206" s="68"/>
      <c r="K206" s="5">
        <v>150.06</v>
      </c>
      <c r="L206" s="68">
        <v>150.06</v>
      </c>
      <c r="M206" s="68"/>
      <c r="N206" s="68"/>
    </row>
    <row r="207" spans="2:14" ht="20.65" customHeight="1">
      <c r="B207" s="69" t="s">
        <v>388</v>
      </c>
      <c r="C207" s="69"/>
      <c r="D207" s="69" t="s">
        <v>389</v>
      </c>
      <c r="E207" s="69"/>
      <c r="F207" s="6">
        <v>500</v>
      </c>
      <c r="G207" s="68">
        <v>0</v>
      </c>
      <c r="H207" s="68"/>
      <c r="I207" s="68">
        <v>500</v>
      </c>
      <c r="J207" s="68"/>
      <c r="K207" s="5">
        <v>0</v>
      </c>
      <c r="L207" s="68">
        <v>0</v>
      </c>
      <c r="M207" s="68"/>
      <c r="N207" s="68"/>
    </row>
    <row r="208" spans="2:14" ht="13.15" customHeight="1">
      <c r="B208" s="69" t="s">
        <v>390</v>
      </c>
      <c r="C208" s="69"/>
      <c r="D208" s="69" t="s">
        <v>391</v>
      </c>
      <c r="E208" s="69"/>
      <c r="F208" s="6">
        <v>40000</v>
      </c>
      <c r="G208" s="68">
        <v>0</v>
      </c>
      <c r="H208" s="68"/>
      <c r="I208" s="68">
        <v>40000</v>
      </c>
      <c r="J208" s="68"/>
      <c r="K208" s="5">
        <v>25387.14</v>
      </c>
      <c r="L208" s="68">
        <v>25387.14</v>
      </c>
      <c r="M208" s="68"/>
      <c r="N208" s="68"/>
    </row>
    <row r="209" spans="2:14" ht="13.15" customHeight="1">
      <c r="B209" s="69" t="s">
        <v>392</v>
      </c>
      <c r="C209" s="69"/>
      <c r="D209" s="69" t="s">
        <v>123</v>
      </c>
      <c r="E209" s="69"/>
      <c r="F209" s="6">
        <v>4600</v>
      </c>
      <c r="G209" s="68">
        <v>0</v>
      </c>
      <c r="H209" s="68"/>
      <c r="I209" s="68">
        <v>4600</v>
      </c>
      <c r="J209" s="68"/>
      <c r="K209" s="5">
        <v>1219</v>
      </c>
      <c r="L209" s="68">
        <v>1219</v>
      </c>
      <c r="M209" s="68"/>
      <c r="N209" s="68"/>
    </row>
    <row r="210" spans="2:14" ht="13.15" customHeight="1">
      <c r="B210" s="69" t="s">
        <v>393</v>
      </c>
      <c r="C210" s="69"/>
      <c r="D210" s="69" t="s">
        <v>125</v>
      </c>
      <c r="E210" s="69"/>
      <c r="F210" s="6">
        <v>2000</v>
      </c>
      <c r="G210" s="68">
        <v>0</v>
      </c>
      <c r="H210" s="68"/>
      <c r="I210" s="68">
        <v>2000</v>
      </c>
      <c r="J210" s="68"/>
      <c r="K210" s="5">
        <v>1219</v>
      </c>
      <c r="L210" s="68">
        <v>1219</v>
      </c>
      <c r="M210" s="68"/>
      <c r="N210" s="68"/>
    </row>
    <row r="211" spans="2:14" ht="20.25" customHeight="1">
      <c r="B211" s="69" t="s">
        <v>394</v>
      </c>
      <c r="C211" s="69"/>
      <c r="D211" s="69" t="s">
        <v>395</v>
      </c>
      <c r="E211" s="69"/>
      <c r="F211" s="6">
        <v>2000</v>
      </c>
      <c r="G211" s="68">
        <v>0</v>
      </c>
      <c r="H211" s="68"/>
      <c r="I211" s="68">
        <v>2000</v>
      </c>
      <c r="J211" s="68"/>
      <c r="K211" s="5">
        <v>1219</v>
      </c>
      <c r="L211" s="68">
        <v>1219</v>
      </c>
      <c r="M211" s="68"/>
      <c r="N211" s="68"/>
    </row>
    <row r="212" spans="2:14" ht="13.15" customHeight="1">
      <c r="B212" s="69" t="s">
        <v>396</v>
      </c>
      <c r="C212" s="69"/>
      <c r="D212" s="69" t="s">
        <v>153</v>
      </c>
      <c r="E212" s="69"/>
      <c r="F212" s="6">
        <v>1000</v>
      </c>
      <c r="G212" s="68">
        <v>0</v>
      </c>
      <c r="H212" s="68"/>
      <c r="I212" s="68">
        <v>1000</v>
      </c>
      <c r="J212" s="68"/>
      <c r="K212" s="5">
        <v>0</v>
      </c>
      <c r="L212" s="68">
        <v>0</v>
      </c>
      <c r="M212" s="68"/>
      <c r="N212" s="68"/>
    </row>
    <row r="213" spans="2:14" ht="20.25" customHeight="1">
      <c r="B213" s="69" t="s">
        <v>397</v>
      </c>
      <c r="C213" s="69"/>
      <c r="D213" s="69" t="s">
        <v>155</v>
      </c>
      <c r="E213" s="69"/>
      <c r="F213" s="6">
        <v>1000</v>
      </c>
      <c r="G213" s="68">
        <v>0</v>
      </c>
      <c r="H213" s="68"/>
      <c r="I213" s="68">
        <v>1000</v>
      </c>
      <c r="J213" s="68"/>
      <c r="K213" s="5">
        <v>0</v>
      </c>
      <c r="L213" s="68">
        <v>0</v>
      </c>
      <c r="M213" s="68"/>
      <c r="N213" s="68"/>
    </row>
    <row r="214" spans="2:14" ht="13.15" customHeight="1">
      <c r="B214" s="69" t="s">
        <v>398</v>
      </c>
      <c r="C214" s="69"/>
      <c r="D214" s="69" t="s">
        <v>157</v>
      </c>
      <c r="E214" s="69"/>
      <c r="F214" s="6">
        <v>1600</v>
      </c>
      <c r="G214" s="68">
        <v>0</v>
      </c>
      <c r="H214" s="68"/>
      <c r="I214" s="68">
        <v>1600</v>
      </c>
      <c r="J214" s="68"/>
      <c r="K214" s="5">
        <v>0</v>
      </c>
      <c r="L214" s="68">
        <v>0</v>
      </c>
      <c r="M214" s="68"/>
      <c r="N214" s="68"/>
    </row>
    <row r="215" spans="2:14" ht="13.15" customHeight="1">
      <c r="B215" s="69" t="s">
        <v>399</v>
      </c>
      <c r="C215" s="69"/>
      <c r="D215" s="69" t="s">
        <v>159</v>
      </c>
      <c r="E215" s="69"/>
      <c r="F215" s="6">
        <v>600</v>
      </c>
      <c r="G215" s="68">
        <v>0</v>
      </c>
      <c r="H215" s="68"/>
      <c r="I215" s="68">
        <v>600</v>
      </c>
      <c r="J215" s="68"/>
      <c r="K215" s="5">
        <v>0</v>
      </c>
      <c r="L215" s="68">
        <v>0</v>
      </c>
      <c r="M215" s="68"/>
      <c r="N215" s="68"/>
    </row>
    <row r="216" spans="2:14" ht="13.15" customHeight="1">
      <c r="B216" s="69" t="s">
        <v>400</v>
      </c>
      <c r="C216" s="69"/>
      <c r="D216" s="69" t="s">
        <v>161</v>
      </c>
      <c r="E216" s="69"/>
      <c r="F216" s="6">
        <v>1000</v>
      </c>
      <c r="G216" s="68">
        <v>0</v>
      </c>
      <c r="H216" s="68"/>
      <c r="I216" s="68">
        <v>1000</v>
      </c>
      <c r="J216" s="68"/>
      <c r="K216" s="5">
        <v>0</v>
      </c>
      <c r="L216" s="68">
        <v>0</v>
      </c>
      <c r="M216" s="68"/>
      <c r="N216" s="68"/>
    </row>
    <row r="217" spans="2:14" ht="13.15" customHeight="1">
      <c r="B217" s="69" t="s">
        <v>401</v>
      </c>
      <c r="C217" s="69"/>
      <c r="D217" s="69" t="s">
        <v>402</v>
      </c>
      <c r="E217" s="69"/>
      <c r="F217" s="6">
        <v>84181.97</v>
      </c>
      <c r="G217" s="68">
        <v>-5000</v>
      </c>
      <c r="H217" s="68"/>
      <c r="I217" s="68">
        <v>79181.97</v>
      </c>
      <c r="J217" s="68"/>
      <c r="K217" s="5">
        <v>32616.59</v>
      </c>
      <c r="L217" s="68">
        <v>32616.59</v>
      </c>
      <c r="M217" s="68"/>
      <c r="N217" s="68"/>
    </row>
    <row r="218" spans="2:14" ht="13.15" customHeight="1">
      <c r="B218" s="69" t="s">
        <v>403</v>
      </c>
      <c r="C218" s="69"/>
      <c r="D218" s="69" t="s">
        <v>404</v>
      </c>
      <c r="E218" s="69"/>
      <c r="F218" s="6">
        <v>38000</v>
      </c>
      <c r="G218" s="68">
        <v>0</v>
      </c>
      <c r="H218" s="68"/>
      <c r="I218" s="68">
        <v>38000</v>
      </c>
      <c r="J218" s="68"/>
      <c r="K218" s="5">
        <v>8779.41</v>
      </c>
      <c r="L218" s="68">
        <v>8779.41</v>
      </c>
      <c r="M218" s="68"/>
      <c r="N218" s="68"/>
    </row>
    <row r="219" spans="2:14" ht="13.15" customHeight="1">
      <c r="B219" s="69" t="s">
        <v>405</v>
      </c>
      <c r="C219" s="69"/>
      <c r="D219" s="69" t="s">
        <v>406</v>
      </c>
      <c r="E219" s="69"/>
      <c r="F219" s="6">
        <v>800</v>
      </c>
      <c r="G219" s="68">
        <v>0</v>
      </c>
      <c r="H219" s="68"/>
      <c r="I219" s="68">
        <v>800</v>
      </c>
      <c r="J219" s="68"/>
      <c r="K219" s="5">
        <v>215</v>
      </c>
      <c r="L219" s="68">
        <v>215</v>
      </c>
      <c r="M219" s="68"/>
      <c r="N219" s="68"/>
    </row>
    <row r="220" spans="2:14" ht="13.15" customHeight="1">
      <c r="B220" s="69" t="s">
        <v>407</v>
      </c>
      <c r="C220" s="69"/>
      <c r="D220" s="69" t="s">
        <v>408</v>
      </c>
      <c r="E220" s="69"/>
      <c r="F220" s="6">
        <v>13000</v>
      </c>
      <c r="G220" s="68">
        <v>0</v>
      </c>
      <c r="H220" s="68"/>
      <c r="I220" s="68">
        <v>13000</v>
      </c>
      <c r="J220" s="68"/>
      <c r="K220" s="5">
        <v>1911.32</v>
      </c>
      <c r="L220" s="68">
        <v>1911.32</v>
      </c>
      <c r="M220" s="68"/>
      <c r="N220" s="68"/>
    </row>
    <row r="221" spans="2:14" ht="20.25" customHeight="1">
      <c r="B221" s="69" t="s">
        <v>409</v>
      </c>
      <c r="C221" s="69"/>
      <c r="D221" s="69" t="s">
        <v>410</v>
      </c>
      <c r="E221" s="69"/>
      <c r="F221" s="6">
        <v>20000</v>
      </c>
      <c r="G221" s="68">
        <v>0</v>
      </c>
      <c r="H221" s="68"/>
      <c r="I221" s="68">
        <v>20000</v>
      </c>
      <c r="J221" s="68"/>
      <c r="K221" s="5">
        <v>4932.59</v>
      </c>
      <c r="L221" s="68">
        <v>4932.59</v>
      </c>
      <c r="M221" s="68"/>
      <c r="N221" s="68"/>
    </row>
    <row r="222" spans="2:14" ht="13.15" customHeight="1">
      <c r="B222" s="69" t="s">
        <v>411</v>
      </c>
      <c r="C222" s="69"/>
      <c r="D222" s="69" t="s">
        <v>412</v>
      </c>
      <c r="E222" s="69"/>
      <c r="F222" s="6">
        <v>1200</v>
      </c>
      <c r="G222" s="68">
        <v>0</v>
      </c>
      <c r="H222" s="68"/>
      <c r="I222" s="68">
        <v>1200</v>
      </c>
      <c r="J222" s="68"/>
      <c r="K222" s="5">
        <v>232.5</v>
      </c>
      <c r="L222" s="68">
        <v>232.5</v>
      </c>
      <c r="M222" s="68"/>
      <c r="N222" s="68"/>
    </row>
    <row r="223" spans="2:14" ht="13.15" customHeight="1">
      <c r="B223" s="69" t="s">
        <v>413</v>
      </c>
      <c r="C223" s="69"/>
      <c r="D223" s="69" t="s">
        <v>414</v>
      </c>
      <c r="E223" s="69"/>
      <c r="F223" s="6">
        <v>3000</v>
      </c>
      <c r="G223" s="68">
        <v>0</v>
      </c>
      <c r="H223" s="68"/>
      <c r="I223" s="68">
        <v>3000</v>
      </c>
      <c r="J223" s="68"/>
      <c r="K223" s="5">
        <v>1488</v>
      </c>
      <c r="L223" s="68">
        <v>1488</v>
      </c>
      <c r="M223" s="68"/>
      <c r="N223" s="68"/>
    </row>
    <row r="224" spans="2:14" ht="13.15" customHeight="1">
      <c r="B224" s="69" t="s">
        <v>415</v>
      </c>
      <c r="C224" s="69"/>
      <c r="D224" s="69" t="s">
        <v>416</v>
      </c>
      <c r="E224" s="69"/>
      <c r="F224" s="6">
        <v>5500</v>
      </c>
      <c r="G224" s="68">
        <v>0</v>
      </c>
      <c r="H224" s="68"/>
      <c r="I224" s="68">
        <v>5500</v>
      </c>
      <c r="J224" s="68"/>
      <c r="K224" s="5">
        <v>1375.98</v>
      </c>
      <c r="L224" s="68">
        <v>1375.98</v>
      </c>
      <c r="M224" s="68"/>
      <c r="N224" s="68"/>
    </row>
    <row r="225" spans="2:14" ht="13.15" customHeight="1">
      <c r="B225" s="69" t="s">
        <v>417</v>
      </c>
      <c r="C225" s="69"/>
      <c r="D225" s="69" t="s">
        <v>418</v>
      </c>
      <c r="E225" s="69"/>
      <c r="F225" s="6">
        <v>500</v>
      </c>
      <c r="G225" s="68">
        <v>0</v>
      </c>
      <c r="H225" s="68"/>
      <c r="I225" s="68">
        <v>500</v>
      </c>
      <c r="J225" s="68"/>
      <c r="K225" s="5">
        <v>0</v>
      </c>
      <c r="L225" s="68">
        <v>0</v>
      </c>
      <c r="M225" s="68"/>
      <c r="N225" s="68"/>
    </row>
    <row r="226" spans="2:14" ht="13.15" customHeight="1">
      <c r="B226" s="69" t="s">
        <v>419</v>
      </c>
      <c r="C226" s="69"/>
      <c r="D226" s="69" t="s">
        <v>420</v>
      </c>
      <c r="E226" s="69"/>
      <c r="F226" s="6">
        <v>5000</v>
      </c>
      <c r="G226" s="68">
        <v>0</v>
      </c>
      <c r="H226" s="68"/>
      <c r="I226" s="68">
        <v>5000</v>
      </c>
      <c r="J226" s="68"/>
      <c r="K226" s="5">
        <v>1375.98</v>
      </c>
      <c r="L226" s="68">
        <v>1375.98</v>
      </c>
      <c r="M226" s="68"/>
      <c r="N226" s="68"/>
    </row>
    <row r="227" spans="2:14" ht="13.15" customHeight="1">
      <c r="B227" s="69" t="s">
        <v>421</v>
      </c>
      <c r="C227" s="69"/>
      <c r="D227" s="69" t="s">
        <v>422</v>
      </c>
      <c r="E227" s="69"/>
      <c r="F227" s="6">
        <v>40000</v>
      </c>
      <c r="G227" s="68">
        <v>-5000</v>
      </c>
      <c r="H227" s="68"/>
      <c r="I227" s="68">
        <v>35000</v>
      </c>
      <c r="J227" s="68"/>
      <c r="K227" s="5">
        <v>21793.81</v>
      </c>
      <c r="L227" s="68">
        <v>21793.81</v>
      </c>
      <c r="M227" s="68"/>
      <c r="N227" s="68"/>
    </row>
    <row r="228" spans="2:14" ht="13.15" customHeight="1">
      <c r="B228" s="69" t="s">
        <v>423</v>
      </c>
      <c r="C228" s="69"/>
      <c r="D228" s="69" t="s">
        <v>424</v>
      </c>
      <c r="E228" s="69"/>
      <c r="F228" s="6">
        <v>40000</v>
      </c>
      <c r="G228" s="68">
        <v>-5000</v>
      </c>
      <c r="H228" s="68"/>
      <c r="I228" s="68">
        <v>35000</v>
      </c>
      <c r="J228" s="68"/>
      <c r="K228" s="5">
        <v>21793.81</v>
      </c>
      <c r="L228" s="68">
        <v>21793.81</v>
      </c>
      <c r="M228" s="68"/>
      <c r="N228" s="68"/>
    </row>
    <row r="229" spans="2:14" ht="13.15" customHeight="1">
      <c r="B229" s="69" t="s">
        <v>425</v>
      </c>
      <c r="C229" s="69"/>
      <c r="D229" s="69" t="s">
        <v>426</v>
      </c>
      <c r="E229" s="69"/>
      <c r="F229" s="6">
        <v>681.97</v>
      </c>
      <c r="G229" s="68">
        <v>0</v>
      </c>
      <c r="H229" s="68"/>
      <c r="I229" s="68">
        <v>681.97</v>
      </c>
      <c r="J229" s="68"/>
      <c r="K229" s="5">
        <v>667.39</v>
      </c>
      <c r="L229" s="68">
        <v>667.39</v>
      </c>
      <c r="M229" s="68"/>
      <c r="N229" s="68"/>
    </row>
    <row r="230" spans="2:14" ht="13.15" customHeight="1">
      <c r="B230" s="69" t="s">
        <v>427</v>
      </c>
      <c r="C230" s="69"/>
      <c r="D230" s="69" t="s">
        <v>428</v>
      </c>
      <c r="E230" s="69"/>
      <c r="F230" s="6">
        <v>681.97</v>
      </c>
      <c r="G230" s="68">
        <v>0</v>
      </c>
      <c r="H230" s="68"/>
      <c r="I230" s="68">
        <v>681.97</v>
      </c>
      <c r="J230" s="68"/>
      <c r="K230" s="5">
        <v>667.39</v>
      </c>
      <c r="L230" s="68">
        <v>667.39</v>
      </c>
      <c r="M230" s="68"/>
      <c r="N230" s="68"/>
    </row>
    <row r="231" spans="2:14" ht="13.15" customHeight="1">
      <c r="B231" s="69" t="s">
        <v>429</v>
      </c>
      <c r="C231" s="69"/>
      <c r="D231" s="69" t="s">
        <v>430</v>
      </c>
      <c r="E231" s="69"/>
      <c r="F231" s="6">
        <v>35304</v>
      </c>
      <c r="G231" s="68">
        <v>6814</v>
      </c>
      <c r="H231" s="68"/>
      <c r="I231" s="68">
        <v>42118</v>
      </c>
      <c r="J231" s="68"/>
      <c r="K231" s="5">
        <v>17066.89</v>
      </c>
      <c r="L231" s="68">
        <v>17066.89</v>
      </c>
      <c r="M231" s="68"/>
      <c r="N231" s="68"/>
    </row>
    <row r="232" spans="2:14" ht="20.25" customHeight="1">
      <c r="B232" s="69" t="s">
        <v>431</v>
      </c>
      <c r="C232" s="69"/>
      <c r="D232" s="69" t="s">
        <v>432</v>
      </c>
      <c r="E232" s="69"/>
      <c r="F232" s="6">
        <v>35304</v>
      </c>
      <c r="G232" s="68">
        <v>-6004</v>
      </c>
      <c r="H232" s="68"/>
      <c r="I232" s="68">
        <v>29300</v>
      </c>
      <c r="J232" s="68"/>
      <c r="K232" s="5">
        <v>17066.89</v>
      </c>
      <c r="L232" s="68">
        <v>17066.89</v>
      </c>
      <c r="M232" s="68"/>
      <c r="N232" s="68"/>
    </row>
    <row r="233" spans="2:14" ht="13.15" customHeight="1">
      <c r="B233" s="69" t="s">
        <v>433</v>
      </c>
      <c r="C233" s="69"/>
      <c r="D233" s="69" t="s">
        <v>434</v>
      </c>
      <c r="E233" s="69"/>
      <c r="F233" s="6">
        <v>35304</v>
      </c>
      <c r="G233" s="68">
        <v>-6004</v>
      </c>
      <c r="H233" s="68"/>
      <c r="I233" s="68">
        <v>29300</v>
      </c>
      <c r="J233" s="68"/>
      <c r="K233" s="5">
        <v>17066.89</v>
      </c>
      <c r="L233" s="68">
        <v>17066.89</v>
      </c>
      <c r="M233" s="68"/>
      <c r="N233" s="68"/>
    </row>
    <row r="234" spans="2:14" ht="13.15" customHeight="1">
      <c r="B234" s="69" t="s">
        <v>435</v>
      </c>
      <c r="C234" s="69"/>
      <c r="D234" s="69" t="s">
        <v>436</v>
      </c>
      <c r="E234" s="69"/>
      <c r="F234" s="6">
        <v>800</v>
      </c>
      <c r="G234" s="68">
        <v>0</v>
      </c>
      <c r="H234" s="68"/>
      <c r="I234" s="68">
        <v>800</v>
      </c>
      <c r="J234" s="68"/>
      <c r="K234" s="5">
        <v>0</v>
      </c>
      <c r="L234" s="68">
        <v>0</v>
      </c>
      <c r="M234" s="68"/>
      <c r="N234" s="68"/>
    </row>
    <row r="235" spans="2:14" ht="13.15" customHeight="1">
      <c r="B235" s="69" t="s">
        <v>437</v>
      </c>
      <c r="C235" s="69"/>
      <c r="D235" s="69" t="s">
        <v>438</v>
      </c>
      <c r="E235" s="69"/>
      <c r="F235" s="6">
        <v>800</v>
      </c>
      <c r="G235" s="68">
        <v>0</v>
      </c>
      <c r="H235" s="68"/>
      <c r="I235" s="68">
        <v>800</v>
      </c>
      <c r="J235" s="68"/>
      <c r="K235" s="5">
        <v>0</v>
      </c>
      <c r="L235" s="68">
        <v>0</v>
      </c>
      <c r="M235" s="68"/>
      <c r="N235" s="68"/>
    </row>
    <row r="236" spans="2:14" ht="13.15" customHeight="1">
      <c r="B236" s="69" t="s">
        <v>439</v>
      </c>
      <c r="C236" s="69"/>
      <c r="D236" s="69" t="s">
        <v>440</v>
      </c>
      <c r="E236" s="69"/>
      <c r="F236" s="6">
        <v>2000</v>
      </c>
      <c r="G236" s="68">
        <v>0</v>
      </c>
      <c r="H236" s="68"/>
      <c r="I236" s="68">
        <v>2000</v>
      </c>
      <c r="J236" s="68"/>
      <c r="K236" s="5">
        <v>1924.48</v>
      </c>
      <c r="L236" s="68">
        <v>1924.48</v>
      </c>
      <c r="M236" s="68"/>
      <c r="N236" s="68"/>
    </row>
    <row r="237" spans="2:14" ht="13.15" customHeight="1">
      <c r="B237" s="69" t="s">
        <v>441</v>
      </c>
      <c r="C237" s="69"/>
      <c r="D237" s="69" t="s">
        <v>442</v>
      </c>
      <c r="E237" s="69"/>
      <c r="F237" s="6">
        <v>2000</v>
      </c>
      <c r="G237" s="68">
        <v>0</v>
      </c>
      <c r="H237" s="68"/>
      <c r="I237" s="68">
        <v>2000</v>
      </c>
      <c r="J237" s="68"/>
      <c r="K237" s="5">
        <v>1924.48</v>
      </c>
      <c r="L237" s="68">
        <v>1924.48</v>
      </c>
      <c r="M237" s="68"/>
      <c r="N237" s="68"/>
    </row>
    <row r="238" spans="2:14" ht="20.25" customHeight="1">
      <c r="B238" s="69" t="s">
        <v>443</v>
      </c>
      <c r="C238" s="69"/>
      <c r="D238" s="69" t="s">
        <v>444</v>
      </c>
      <c r="E238" s="69"/>
      <c r="F238" s="6">
        <v>15000</v>
      </c>
      <c r="G238" s="68">
        <v>9000</v>
      </c>
      <c r="H238" s="68"/>
      <c r="I238" s="68">
        <v>24000</v>
      </c>
      <c r="J238" s="68"/>
      <c r="K238" s="5">
        <v>14696.01</v>
      </c>
      <c r="L238" s="68">
        <v>14696.01</v>
      </c>
      <c r="M238" s="68"/>
      <c r="N238" s="68"/>
    </row>
    <row r="239" spans="2:14" ht="20.25" customHeight="1">
      <c r="B239" s="69" t="s">
        <v>445</v>
      </c>
      <c r="C239" s="69"/>
      <c r="D239" s="69" t="s">
        <v>446</v>
      </c>
      <c r="E239" s="69"/>
      <c r="F239" s="6">
        <v>15000</v>
      </c>
      <c r="G239" s="68">
        <v>9000</v>
      </c>
      <c r="H239" s="68"/>
      <c r="I239" s="68">
        <v>24000</v>
      </c>
      <c r="J239" s="68"/>
      <c r="K239" s="5">
        <v>14696.01</v>
      </c>
      <c r="L239" s="68">
        <v>14696.01</v>
      </c>
      <c r="M239" s="68"/>
      <c r="N239" s="68"/>
    </row>
    <row r="240" spans="2:14" ht="13.15" customHeight="1">
      <c r="B240" s="69" t="s">
        <v>447</v>
      </c>
      <c r="C240" s="69"/>
      <c r="D240" s="69" t="s">
        <v>448</v>
      </c>
      <c r="E240" s="69"/>
      <c r="F240" s="6">
        <v>17504</v>
      </c>
      <c r="G240" s="68">
        <v>-15004</v>
      </c>
      <c r="H240" s="68"/>
      <c r="I240" s="68">
        <v>2500</v>
      </c>
      <c r="J240" s="68"/>
      <c r="K240" s="5">
        <v>446.4</v>
      </c>
      <c r="L240" s="68">
        <v>446.4</v>
      </c>
      <c r="M240" s="68"/>
      <c r="N240" s="68"/>
    </row>
    <row r="241" spans="2:14" ht="13.15" customHeight="1">
      <c r="B241" s="69" t="s">
        <v>449</v>
      </c>
      <c r="C241" s="69"/>
      <c r="D241" s="69" t="s">
        <v>448</v>
      </c>
      <c r="E241" s="69"/>
      <c r="F241" s="6">
        <v>2500</v>
      </c>
      <c r="G241" s="68">
        <v>0</v>
      </c>
      <c r="H241" s="68"/>
      <c r="I241" s="68">
        <v>2500</v>
      </c>
      <c r="J241" s="68"/>
      <c r="K241" s="5">
        <v>446.4</v>
      </c>
      <c r="L241" s="68">
        <v>446.4</v>
      </c>
      <c r="M241" s="68"/>
      <c r="N241" s="68"/>
    </row>
    <row r="242" spans="2:14" ht="13.15" customHeight="1">
      <c r="B242" s="69" t="s">
        <v>450</v>
      </c>
      <c r="C242" s="69"/>
      <c r="D242" s="69" t="s">
        <v>451</v>
      </c>
      <c r="E242" s="69"/>
      <c r="F242" s="6">
        <v>15004</v>
      </c>
      <c r="G242" s="68">
        <v>-15004</v>
      </c>
      <c r="H242" s="68"/>
      <c r="I242" s="68">
        <v>0</v>
      </c>
      <c r="J242" s="68"/>
      <c r="K242" s="5">
        <v>0</v>
      </c>
      <c r="L242" s="68">
        <v>0</v>
      </c>
      <c r="M242" s="68"/>
      <c r="N242" s="68"/>
    </row>
    <row r="243" spans="2:14" ht="20.25" customHeight="1">
      <c r="B243" s="69" t="s">
        <v>452</v>
      </c>
      <c r="C243" s="69"/>
      <c r="D243" s="69" t="s">
        <v>453</v>
      </c>
      <c r="E243" s="69"/>
      <c r="F243" s="6">
        <v>0</v>
      </c>
      <c r="G243" s="68">
        <v>12818</v>
      </c>
      <c r="H243" s="68"/>
      <c r="I243" s="68">
        <v>12818</v>
      </c>
      <c r="J243" s="68"/>
      <c r="K243" s="5">
        <v>0</v>
      </c>
      <c r="L243" s="68">
        <v>0</v>
      </c>
      <c r="M243" s="68"/>
      <c r="N243" s="68"/>
    </row>
    <row r="244" spans="2:14" ht="13.15" customHeight="1">
      <c r="B244" s="69" t="s">
        <v>454</v>
      </c>
      <c r="C244" s="69"/>
      <c r="D244" s="69" t="s">
        <v>455</v>
      </c>
      <c r="E244" s="69"/>
      <c r="F244" s="6">
        <v>0</v>
      </c>
      <c r="G244" s="68">
        <v>12818</v>
      </c>
      <c r="H244" s="68"/>
      <c r="I244" s="68">
        <v>12818</v>
      </c>
      <c r="J244" s="68"/>
      <c r="K244" s="5">
        <v>0</v>
      </c>
      <c r="L244" s="68">
        <v>0</v>
      </c>
      <c r="M244" s="68"/>
      <c r="N244" s="68"/>
    </row>
    <row r="245" spans="2:14" ht="20.25" customHeight="1">
      <c r="B245" s="69" t="s">
        <v>456</v>
      </c>
      <c r="C245" s="69"/>
      <c r="D245" s="69" t="s">
        <v>457</v>
      </c>
      <c r="E245" s="69"/>
      <c r="F245" s="6">
        <v>0</v>
      </c>
      <c r="G245" s="68">
        <v>12818</v>
      </c>
      <c r="H245" s="68"/>
      <c r="I245" s="68">
        <v>12818</v>
      </c>
      <c r="J245" s="68"/>
      <c r="K245" s="5">
        <v>0</v>
      </c>
      <c r="L245" s="68">
        <v>0</v>
      </c>
      <c r="M245" s="68"/>
      <c r="N245" s="68"/>
    </row>
    <row r="246" spans="2:14" ht="20.25" customHeight="1">
      <c r="B246" s="69" t="s">
        <v>458</v>
      </c>
      <c r="C246" s="69"/>
      <c r="D246" s="69" t="s">
        <v>459</v>
      </c>
      <c r="E246" s="69"/>
      <c r="F246" s="6">
        <v>0</v>
      </c>
      <c r="G246" s="68">
        <v>12818</v>
      </c>
      <c r="H246" s="68"/>
      <c r="I246" s="68">
        <v>12818</v>
      </c>
      <c r="J246" s="68"/>
      <c r="K246" s="5">
        <v>0</v>
      </c>
      <c r="L246" s="68">
        <v>0</v>
      </c>
      <c r="M246" s="68"/>
      <c r="N246" s="68"/>
    </row>
    <row r="247" spans="2:14" ht="13.15" customHeight="1">
      <c r="B247" s="69" t="s">
        <v>460</v>
      </c>
      <c r="C247" s="69"/>
      <c r="D247" s="69" t="s">
        <v>266</v>
      </c>
      <c r="E247" s="69"/>
      <c r="F247" s="6">
        <v>42322.43</v>
      </c>
      <c r="G247" s="68">
        <v>-15336.4</v>
      </c>
      <c r="H247" s="68"/>
      <c r="I247" s="68">
        <v>26986.03</v>
      </c>
      <c r="J247" s="68"/>
      <c r="K247" s="5">
        <v>26313.01</v>
      </c>
      <c r="L247" s="68">
        <v>26313.01</v>
      </c>
      <c r="M247" s="68"/>
      <c r="N247" s="68"/>
    </row>
    <row r="248" spans="2:14" ht="13.15" customHeight="1">
      <c r="B248" s="69" t="s">
        <v>461</v>
      </c>
      <c r="C248" s="69"/>
      <c r="D248" s="69" t="s">
        <v>268</v>
      </c>
      <c r="E248" s="69"/>
      <c r="F248" s="6">
        <v>42322.43</v>
      </c>
      <c r="G248" s="68">
        <v>-15336.4</v>
      </c>
      <c r="H248" s="68"/>
      <c r="I248" s="68">
        <v>26986.03</v>
      </c>
      <c r="J248" s="68"/>
      <c r="K248" s="5">
        <v>26313.01</v>
      </c>
      <c r="L248" s="68">
        <v>26313.01</v>
      </c>
      <c r="M248" s="68"/>
      <c r="N248" s="68"/>
    </row>
    <row r="249" spans="2:14" ht="20.25" customHeight="1">
      <c r="B249" s="69" t="s">
        <v>462</v>
      </c>
      <c r="C249" s="69"/>
      <c r="D249" s="69" t="s">
        <v>270</v>
      </c>
      <c r="E249" s="69"/>
      <c r="F249" s="6">
        <v>42322.43</v>
      </c>
      <c r="G249" s="68">
        <v>-15336.4</v>
      </c>
      <c r="H249" s="68"/>
      <c r="I249" s="68">
        <v>26986.03</v>
      </c>
      <c r="J249" s="68"/>
      <c r="K249" s="5">
        <v>26313.01</v>
      </c>
      <c r="L249" s="68">
        <v>26313.01</v>
      </c>
      <c r="M249" s="68"/>
      <c r="N249" s="68"/>
    </row>
    <row r="250" spans="2:14" ht="13.15" customHeight="1">
      <c r="B250" s="69" t="s">
        <v>463</v>
      </c>
      <c r="C250" s="69"/>
      <c r="D250" s="69" t="s">
        <v>272</v>
      </c>
      <c r="E250" s="69"/>
      <c r="F250" s="6">
        <v>40727.82</v>
      </c>
      <c r="G250" s="68">
        <v>-40491.14</v>
      </c>
      <c r="H250" s="68"/>
      <c r="I250" s="68">
        <v>236.68</v>
      </c>
      <c r="J250" s="68"/>
      <c r="K250" s="5">
        <v>234.4</v>
      </c>
      <c r="L250" s="68">
        <v>234.4</v>
      </c>
      <c r="M250" s="68"/>
      <c r="N250" s="68"/>
    </row>
    <row r="251" spans="2:14" ht="13.15" customHeight="1">
      <c r="B251" s="69" t="s">
        <v>464</v>
      </c>
      <c r="C251" s="69"/>
      <c r="D251" s="69" t="s">
        <v>276</v>
      </c>
      <c r="E251" s="69"/>
      <c r="F251" s="6">
        <v>0</v>
      </c>
      <c r="G251" s="68">
        <v>14867.6</v>
      </c>
      <c r="H251" s="68"/>
      <c r="I251" s="68">
        <v>14867.6</v>
      </c>
      <c r="J251" s="68"/>
      <c r="K251" s="5">
        <v>14867.6</v>
      </c>
      <c r="L251" s="68">
        <v>14867.6</v>
      </c>
      <c r="M251" s="68"/>
      <c r="N251" s="68"/>
    </row>
    <row r="252" spans="2:14" ht="13.15" customHeight="1">
      <c r="B252" s="69" t="s">
        <v>465</v>
      </c>
      <c r="C252" s="69"/>
      <c r="D252" s="69" t="s">
        <v>280</v>
      </c>
      <c r="E252" s="69"/>
      <c r="F252" s="6">
        <v>1594.61</v>
      </c>
      <c r="G252" s="68">
        <v>10287.14</v>
      </c>
      <c r="H252" s="68"/>
      <c r="I252" s="68">
        <v>11881.75</v>
      </c>
      <c r="J252" s="68"/>
      <c r="K252" s="5">
        <v>11211.01</v>
      </c>
      <c r="L252" s="68">
        <v>11211.01</v>
      </c>
      <c r="M252" s="68"/>
      <c r="N252" s="68"/>
    </row>
    <row r="253" spans="2:14" ht="20.25" customHeight="1">
      <c r="B253" s="69" t="s">
        <v>466</v>
      </c>
      <c r="C253" s="69"/>
      <c r="D253" s="69" t="s">
        <v>467</v>
      </c>
      <c r="E253" s="69"/>
      <c r="F253" s="6">
        <v>2209000</v>
      </c>
      <c r="G253" s="68">
        <v>103529.98</v>
      </c>
      <c r="H253" s="68"/>
      <c r="I253" s="68">
        <v>2312529.98</v>
      </c>
      <c r="J253" s="68"/>
      <c r="K253" s="5">
        <v>1605045.5</v>
      </c>
      <c r="L253" s="68">
        <v>1605045.5</v>
      </c>
      <c r="M253" s="68"/>
      <c r="N253" s="68"/>
    </row>
    <row r="254" spans="2:14" ht="13.15" customHeight="1">
      <c r="B254" s="69" t="s">
        <v>468</v>
      </c>
      <c r="C254" s="69"/>
      <c r="D254" s="69" t="s">
        <v>18</v>
      </c>
      <c r="E254" s="69"/>
      <c r="F254" s="6">
        <v>1480374.35</v>
      </c>
      <c r="G254" s="68">
        <v>223770.81</v>
      </c>
      <c r="H254" s="68"/>
      <c r="I254" s="68">
        <v>1704145.16</v>
      </c>
      <c r="J254" s="68"/>
      <c r="K254" s="5">
        <v>1459494.62</v>
      </c>
      <c r="L254" s="68">
        <v>1459494.62</v>
      </c>
      <c r="M254" s="68"/>
      <c r="N254" s="68"/>
    </row>
    <row r="255" spans="2:14" ht="13.15" customHeight="1">
      <c r="B255" s="69" t="s">
        <v>469</v>
      </c>
      <c r="C255" s="69"/>
      <c r="D255" s="69" t="s">
        <v>20</v>
      </c>
      <c r="E255" s="69"/>
      <c r="F255" s="6">
        <v>943000</v>
      </c>
      <c r="G255" s="68">
        <v>140979.07999999999</v>
      </c>
      <c r="H255" s="68"/>
      <c r="I255" s="68">
        <v>1083979.08</v>
      </c>
      <c r="J255" s="68"/>
      <c r="K255" s="5">
        <v>989103.82</v>
      </c>
      <c r="L255" s="68">
        <v>989103.82</v>
      </c>
      <c r="M255" s="68"/>
      <c r="N255" s="68"/>
    </row>
    <row r="256" spans="2:14" ht="13.15" customHeight="1">
      <c r="B256" s="69" t="s">
        <v>470</v>
      </c>
      <c r="C256" s="69"/>
      <c r="D256" s="69" t="s">
        <v>356</v>
      </c>
      <c r="E256" s="69"/>
      <c r="F256" s="6">
        <v>76000</v>
      </c>
      <c r="G256" s="68">
        <v>13179.08</v>
      </c>
      <c r="H256" s="68"/>
      <c r="I256" s="68">
        <v>89179.08</v>
      </c>
      <c r="J256" s="68"/>
      <c r="K256" s="5">
        <v>78666.8</v>
      </c>
      <c r="L256" s="68">
        <v>78666.8</v>
      </c>
      <c r="M256" s="68"/>
      <c r="N256" s="68"/>
    </row>
    <row r="257" spans="2:14" ht="29.65" customHeight="1">
      <c r="B257" s="69" t="s">
        <v>471</v>
      </c>
      <c r="C257" s="69"/>
      <c r="D257" s="69" t="s">
        <v>472</v>
      </c>
      <c r="E257" s="69"/>
      <c r="F257" s="6">
        <v>76000</v>
      </c>
      <c r="G257" s="68">
        <v>0</v>
      </c>
      <c r="H257" s="68"/>
      <c r="I257" s="68">
        <v>76000</v>
      </c>
      <c r="J257" s="68"/>
      <c r="K257" s="5">
        <v>65487.72</v>
      </c>
      <c r="L257" s="68">
        <v>65487.72</v>
      </c>
      <c r="M257" s="68"/>
      <c r="N257" s="68"/>
    </row>
    <row r="258" spans="2:14" ht="13.15" customHeight="1">
      <c r="B258" s="69" t="s">
        <v>473</v>
      </c>
      <c r="C258" s="69"/>
      <c r="D258" s="69" t="s">
        <v>474</v>
      </c>
      <c r="E258" s="69"/>
      <c r="F258" s="6">
        <v>0</v>
      </c>
      <c r="G258" s="68">
        <v>13179.08</v>
      </c>
      <c r="H258" s="68"/>
      <c r="I258" s="68">
        <v>13179.08</v>
      </c>
      <c r="J258" s="68"/>
      <c r="K258" s="5">
        <v>13179.08</v>
      </c>
      <c r="L258" s="68">
        <v>13179.08</v>
      </c>
      <c r="M258" s="68"/>
      <c r="N258" s="68"/>
    </row>
    <row r="259" spans="2:14" ht="20.25" customHeight="1">
      <c r="B259" s="69" t="s">
        <v>475</v>
      </c>
      <c r="C259" s="69"/>
      <c r="D259" s="69" t="s">
        <v>362</v>
      </c>
      <c r="E259" s="69"/>
      <c r="F259" s="6">
        <v>325000</v>
      </c>
      <c r="G259" s="68">
        <v>20000</v>
      </c>
      <c r="H259" s="68"/>
      <c r="I259" s="68">
        <v>345000</v>
      </c>
      <c r="J259" s="68"/>
      <c r="K259" s="5">
        <v>323605.92</v>
      </c>
      <c r="L259" s="68">
        <v>323605.92</v>
      </c>
      <c r="M259" s="68"/>
      <c r="N259" s="68"/>
    </row>
    <row r="260" spans="2:14" ht="29.65" customHeight="1">
      <c r="B260" s="69" t="s">
        <v>476</v>
      </c>
      <c r="C260" s="69"/>
      <c r="D260" s="69" t="s">
        <v>472</v>
      </c>
      <c r="E260" s="69"/>
      <c r="F260" s="6">
        <v>325000</v>
      </c>
      <c r="G260" s="68">
        <v>20000</v>
      </c>
      <c r="H260" s="68"/>
      <c r="I260" s="68">
        <v>345000</v>
      </c>
      <c r="J260" s="68"/>
      <c r="K260" s="5">
        <v>323605.92</v>
      </c>
      <c r="L260" s="68">
        <v>323605.92</v>
      </c>
      <c r="M260" s="68"/>
      <c r="N260" s="68"/>
    </row>
    <row r="261" spans="2:14" ht="29.65" customHeight="1">
      <c r="B261" s="69" t="s">
        <v>477</v>
      </c>
      <c r="C261" s="69"/>
      <c r="D261" s="69" t="s">
        <v>368</v>
      </c>
      <c r="E261" s="69"/>
      <c r="F261" s="6">
        <v>325000</v>
      </c>
      <c r="G261" s="68">
        <v>90000</v>
      </c>
      <c r="H261" s="68"/>
      <c r="I261" s="68">
        <v>415000</v>
      </c>
      <c r="J261" s="68"/>
      <c r="K261" s="5">
        <v>385605.33</v>
      </c>
      <c r="L261" s="68">
        <v>385605.33</v>
      </c>
      <c r="M261" s="68"/>
      <c r="N261" s="68"/>
    </row>
    <row r="262" spans="2:14" ht="39.75" customHeight="1">
      <c r="B262" s="69" t="s">
        <v>478</v>
      </c>
      <c r="C262" s="69"/>
      <c r="D262" s="69" t="s">
        <v>370</v>
      </c>
      <c r="E262" s="69"/>
      <c r="F262" s="6">
        <v>325000</v>
      </c>
      <c r="G262" s="68">
        <v>90000</v>
      </c>
      <c r="H262" s="68"/>
      <c r="I262" s="68">
        <v>415000</v>
      </c>
      <c r="J262" s="68"/>
      <c r="K262" s="5">
        <v>385605.33</v>
      </c>
      <c r="L262" s="68">
        <v>385605.33</v>
      </c>
      <c r="M262" s="68"/>
      <c r="N262" s="68"/>
    </row>
    <row r="263" spans="2:14" ht="20.25" customHeight="1">
      <c r="B263" s="69" t="s">
        <v>479</v>
      </c>
      <c r="C263" s="69"/>
      <c r="D263" s="69" t="s">
        <v>26</v>
      </c>
      <c r="E263" s="69"/>
      <c r="F263" s="6">
        <v>194000</v>
      </c>
      <c r="G263" s="68">
        <v>17800</v>
      </c>
      <c r="H263" s="68"/>
      <c r="I263" s="68">
        <v>211800</v>
      </c>
      <c r="J263" s="68"/>
      <c r="K263" s="5">
        <v>194101.25</v>
      </c>
      <c r="L263" s="68">
        <v>194101.25</v>
      </c>
      <c r="M263" s="68"/>
      <c r="N263" s="68"/>
    </row>
    <row r="264" spans="2:14" ht="20.25" customHeight="1">
      <c r="B264" s="69" t="s">
        <v>480</v>
      </c>
      <c r="C264" s="69"/>
      <c r="D264" s="69" t="s">
        <v>481</v>
      </c>
      <c r="E264" s="69"/>
      <c r="F264" s="6">
        <v>19000</v>
      </c>
      <c r="G264" s="68">
        <v>0</v>
      </c>
      <c r="H264" s="68"/>
      <c r="I264" s="68">
        <v>19000</v>
      </c>
      <c r="J264" s="68"/>
      <c r="K264" s="5">
        <v>13783.94</v>
      </c>
      <c r="L264" s="68">
        <v>13783.94</v>
      </c>
      <c r="M264" s="68"/>
      <c r="N264" s="68"/>
    </row>
    <row r="265" spans="2:14" ht="20.25" customHeight="1">
      <c r="B265" s="69" t="s">
        <v>482</v>
      </c>
      <c r="C265" s="69"/>
      <c r="D265" s="69" t="s">
        <v>483</v>
      </c>
      <c r="E265" s="69"/>
      <c r="F265" s="6">
        <v>85000</v>
      </c>
      <c r="G265" s="68">
        <v>0</v>
      </c>
      <c r="H265" s="68"/>
      <c r="I265" s="68">
        <v>85000</v>
      </c>
      <c r="J265" s="68"/>
      <c r="K265" s="5">
        <v>79271.58</v>
      </c>
      <c r="L265" s="68">
        <v>79271.58</v>
      </c>
      <c r="M265" s="68"/>
      <c r="N265" s="68"/>
    </row>
    <row r="266" spans="2:14" ht="13.15" customHeight="1">
      <c r="B266" s="69" t="s">
        <v>484</v>
      </c>
      <c r="C266" s="69"/>
      <c r="D266" s="69" t="s">
        <v>377</v>
      </c>
      <c r="E266" s="69"/>
      <c r="F266" s="6">
        <v>90000</v>
      </c>
      <c r="G266" s="68">
        <v>17800</v>
      </c>
      <c r="H266" s="68"/>
      <c r="I266" s="68">
        <v>107800</v>
      </c>
      <c r="J266" s="68"/>
      <c r="K266" s="5">
        <v>101045.73</v>
      </c>
      <c r="L266" s="68">
        <v>101045.73</v>
      </c>
      <c r="M266" s="68"/>
      <c r="N266" s="68"/>
    </row>
    <row r="267" spans="2:14" ht="20.25" customHeight="1">
      <c r="B267" s="69" t="s">
        <v>485</v>
      </c>
      <c r="C267" s="69"/>
      <c r="D267" s="69" t="s">
        <v>486</v>
      </c>
      <c r="E267" s="69"/>
      <c r="F267" s="6">
        <v>23000</v>
      </c>
      <c r="G267" s="68">
        <v>0</v>
      </c>
      <c r="H267" s="68"/>
      <c r="I267" s="68">
        <v>23000</v>
      </c>
      <c r="J267" s="68"/>
      <c r="K267" s="5">
        <v>7124.52</v>
      </c>
      <c r="L267" s="68">
        <v>7124.52</v>
      </c>
      <c r="M267" s="68"/>
      <c r="N267" s="68"/>
    </row>
    <row r="268" spans="2:14" ht="20.25" customHeight="1">
      <c r="B268" s="69" t="s">
        <v>487</v>
      </c>
      <c r="C268" s="69"/>
      <c r="D268" s="69" t="s">
        <v>488</v>
      </c>
      <c r="E268" s="69"/>
      <c r="F268" s="6">
        <v>23000</v>
      </c>
      <c r="G268" s="68">
        <v>0</v>
      </c>
      <c r="H268" s="68"/>
      <c r="I268" s="68">
        <v>23000</v>
      </c>
      <c r="J268" s="68"/>
      <c r="K268" s="5">
        <v>7124.52</v>
      </c>
      <c r="L268" s="68">
        <v>7124.52</v>
      </c>
      <c r="M268" s="68"/>
      <c r="N268" s="68"/>
    </row>
    <row r="269" spans="2:14" ht="13.15" customHeight="1">
      <c r="B269" s="69" t="s">
        <v>489</v>
      </c>
      <c r="C269" s="69"/>
      <c r="D269" s="69" t="s">
        <v>490</v>
      </c>
      <c r="E269" s="69"/>
      <c r="F269" s="6">
        <v>13000</v>
      </c>
      <c r="G269" s="68">
        <v>0</v>
      </c>
      <c r="H269" s="68"/>
      <c r="I269" s="68">
        <v>13000</v>
      </c>
      <c r="J269" s="68"/>
      <c r="K269" s="5">
        <v>7124.52</v>
      </c>
      <c r="L269" s="68">
        <v>7124.52</v>
      </c>
      <c r="M269" s="68"/>
      <c r="N269" s="68"/>
    </row>
    <row r="270" spans="2:14" ht="20.25" customHeight="1">
      <c r="B270" s="69" t="s">
        <v>491</v>
      </c>
      <c r="C270" s="69"/>
      <c r="D270" s="69" t="s">
        <v>492</v>
      </c>
      <c r="E270" s="69"/>
      <c r="F270" s="6">
        <v>10000</v>
      </c>
      <c r="G270" s="68">
        <v>0</v>
      </c>
      <c r="H270" s="68"/>
      <c r="I270" s="68">
        <v>10000</v>
      </c>
      <c r="J270" s="68"/>
      <c r="K270" s="5">
        <v>0</v>
      </c>
      <c r="L270" s="68">
        <v>0</v>
      </c>
      <c r="M270" s="68"/>
      <c r="N270" s="68"/>
    </row>
    <row r="271" spans="2:14" ht="13.15" customHeight="1">
      <c r="B271" s="69" t="s">
        <v>493</v>
      </c>
      <c r="C271" s="69"/>
      <c r="D271" s="69" t="s">
        <v>36</v>
      </c>
      <c r="E271" s="69"/>
      <c r="F271" s="6">
        <v>153000</v>
      </c>
      <c r="G271" s="68">
        <v>-14600</v>
      </c>
      <c r="H271" s="68"/>
      <c r="I271" s="68">
        <v>138400</v>
      </c>
      <c r="J271" s="68"/>
      <c r="K271" s="5">
        <v>114239.27</v>
      </c>
      <c r="L271" s="68">
        <v>114239.27</v>
      </c>
      <c r="M271" s="68"/>
      <c r="N271" s="68"/>
    </row>
    <row r="272" spans="2:14" ht="20.25" customHeight="1">
      <c r="B272" s="69" t="s">
        <v>494</v>
      </c>
      <c r="C272" s="69"/>
      <c r="D272" s="69" t="s">
        <v>38</v>
      </c>
      <c r="E272" s="69"/>
      <c r="F272" s="6">
        <v>153000</v>
      </c>
      <c r="G272" s="68">
        <v>-14600</v>
      </c>
      <c r="H272" s="68"/>
      <c r="I272" s="68">
        <v>138400</v>
      </c>
      <c r="J272" s="68"/>
      <c r="K272" s="5">
        <v>114239.27</v>
      </c>
      <c r="L272" s="68">
        <v>114239.27</v>
      </c>
      <c r="M272" s="68"/>
      <c r="N272" s="68"/>
    </row>
    <row r="273" spans="2:14" ht="20.25" customHeight="1">
      <c r="B273" s="69" t="s">
        <v>495</v>
      </c>
      <c r="C273" s="69"/>
      <c r="D273" s="69" t="s">
        <v>42</v>
      </c>
      <c r="E273" s="69"/>
      <c r="F273" s="6">
        <v>153000</v>
      </c>
      <c r="G273" s="68">
        <v>-14600</v>
      </c>
      <c r="H273" s="68"/>
      <c r="I273" s="68">
        <v>138400</v>
      </c>
      <c r="J273" s="68"/>
      <c r="K273" s="5">
        <v>114239.27</v>
      </c>
      <c r="L273" s="68">
        <v>114239.27</v>
      </c>
      <c r="M273" s="68"/>
      <c r="N273" s="68"/>
    </row>
    <row r="274" spans="2:14" ht="20.25" customHeight="1">
      <c r="B274" s="69" t="s">
        <v>496</v>
      </c>
      <c r="C274" s="69"/>
      <c r="D274" s="69" t="s">
        <v>42</v>
      </c>
      <c r="E274" s="69"/>
      <c r="F274" s="6">
        <v>16000</v>
      </c>
      <c r="G274" s="68">
        <v>6200</v>
      </c>
      <c r="H274" s="68"/>
      <c r="I274" s="68">
        <v>22200</v>
      </c>
      <c r="J274" s="68"/>
      <c r="K274" s="5">
        <v>16983.240000000002</v>
      </c>
      <c r="L274" s="68">
        <v>16983.240000000002</v>
      </c>
      <c r="M274" s="68"/>
      <c r="N274" s="68"/>
    </row>
    <row r="275" spans="2:14" ht="29.65" customHeight="1">
      <c r="B275" s="69" t="s">
        <v>497</v>
      </c>
      <c r="C275" s="69"/>
      <c r="D275" s="69" t="s">
        <v>498</v>
      </c>
      <c r="E275" s="69"/>
      <c r="F275" s="6">
        <v>19000</v>
      </c>
      <c r="G275" s="68">
        <v>0</v>
      </c>
      <c r="H275" s="68"/>
      <c r="I275" s="68">
        <v>19000</v>
      </c>
      <c r="J275" s="68"/>
      <c r="K275" s="5">
        <v>18831.88</v>
      </c>
      <c r="L275" s="68">
        <v>18831.88</v>
      </c>
      <c r="M275" s="68"/>
      <c r="N275" s="68"/>
    </row>
    <row r="276" spans="2:14" ht="13.15" customHeight="1">
      <c r="B276" s="69" t="s">
        <v>499</v>
      </c>
      <c r="C276" s="69"/>
      <c r="D276" s="69" t="s">
        <v>500</v>
      </c>
      <c r="E276" s="69"/>
      <c r="F276" s="6">
        <v>15000</v>
      </c>
      <c r="G276" s="68">
        <v>0</v>
      </c>
      <c r="H276" s="68"/>
      <c r="I276" s="68">
        <v>15000</v>
      </c>
      <c r="J276" s="68"/>
      <c r="K276" s="5">
        <v>12510.09</v>
      </c>
      <c r="L276" s="68">
        <v>12510.09</v>
      </c>
      <c r="M276" s="68"/>
      <c r="N276" s="68"/>
    </row>
    <row r="277" spans="2:14" ht="13.15" customHeight="1">
      <c r="B277" s="69" t="s">
        <v>501</v>
      </c>
      <c r="C277" s="69"/>
      <c r="D277" s="69" t="s">
        <v>502</v>
      </c>
      <c r="E277" s="69"/>
      <c r="F277" s="6">
        <v>24000</v>
      </c>
      <c r="G277" s="68">
        <v>0</v>
      </c>
      <c r="H277" s="68"/>
      <c r="I277" s="68">
        <v>24000</v>
      </c>
      <c r="J277" s="68"/>
      <c r="K277" s="5">
        <v>21994.5</v>
      </c>
      <c r="L277" s="68">
        <v>21994.5</v>
      </c>
      <c r="M277" s="68"/>
      <c r="N277" s="68"/>
    </row>
    <row r="278" spans="2:14" ht="20.25" customHeight="1">
      <c r="B278" s="69" t="s">
        <v>503</v>
      </c>
      <c r="C278" s="69"/>
      <c r="D278" s="69" t="s">
        <v>504</v>
      </c>
      <c r="E278" s="69"/>
      <c r="F278" s="6">
        <v>15000</v>
      </c>
      <c r="G278" s="68">
        <v>-3000</v>
      </c>
      <c r="H278" s="68"/>
      <c r="I278" s="68">
        <v>12000</v>
      </c>
      <c r="J278" s="68"/>
      <c r="K278" s="5">
        <v>11983.36</v>
      </c>
      <c r="L278" s="68">
        <v>11983.36</v>
      </c>
      <c r="M278" s="68"/>
      <c r="N278" s="68"/>
    </row>
    <row r="279" spans="2:14" ht="20.25" customHeight="1">
      <c r="B279" s="69" t="s">
        <v>505</v>
      </c>
      <c r="C279" s="69"/>
      <c r="D279" s="69" t="s">
        <v>506</v>
      </c>
      <c r="E279" s="69"/>
      <c r="F279" s="6">
        <v>25000</v>
      </c>
      <c r="G279" s="68">
        <v>6200</v>
      </c>
      <c r="H279" s="68"/>
      <c r="I279" s="68">
        <v>31200</v>
      </c>
      <c r="J279" s="68"/>
      <c r="K279" s="5">
        <v>26970</v>
      </c>
      <c r="L279" s="68">
        <v>26970</v>
      </c>
      <c r="M279" s="68"/>
      <c r="N279" s="68"/>
    </row>
    <row r="280" spans="2:14" ht="29.65" customHeight="1">
      <c r="B280" s="69" t="s">
        <v>507</v>
      </c>
      <c r="C280" s="69"/>
      <c r="D280" s="69" t="s">
        <v>508</v>
      </c>
      <c r="E280" s="69"/>
      <c r="F280" s="6">
        <v>18000</v>
      </c>
      <c r="G280" s="68">
        <v>-18000</v>
      </c>
      <c r="H280" s="68"/>
      <c r="I280" s="68">
        <v>0</v>
      </c>
      <c r="J280" s="68"/>
      <c r="K280" s="5">
        <v>0</v>
      </c>
      <c r="L280" s="68">
        <v>0</v>
      </c>
      <c r="M280" s="68"/>
      <c r="N280" s="68"/>
    </row>
    <row r="281" spans="2:14" ht="20.25" customHeight="1">
      <c r="B281" s="69" t="s">
        <v>509</v>
      </c>
      <c r="C281" s="69"/>
      <c r="D281" s="69" t="s">
        <v>510</v>
      </c>
      <c r="E281" s="69"/>
      <c r="F281" s="6">
        <v>11000</v>
      </c>
      <c r="G281" s="68">
        <v>-6000</v>
      </c>
      <c r="H281" s="68"/>
      <c r="I281" s="68">
        <v>5000</v>
      </c>
      <c r="J281" s="68"/>
      <c r="K281" s="5">
        <v>4966.2</v>
      </c>
      <c r="L281" s="68">
        <v>4966.2</v>
      </c>
      <c r="M281" s="68"/>
      <c r="N281" s="68"/>
    </row>
    <row r="282" spans="2:14" ht="20.25" customHeight="1">
      <c r="B282" s="69" t="s">
        <v>511</v>
      </c>
      <c r="C282" s="69"/>
      <c r="D282" s="69" t="s">
        <v>512</v>
      </c>
      <c r="E282" s="69"/>
      <c r="F282" s="6">
        <v>10000</v>
      </c>
      <c r="G282" s="68">
        <v>0</v>
      </c>
      <c r="H282" s="68"/>
      <c r="I282" s="68">
        <v>10000</v>
      </c>
      <c r="J282" s="68"/>
      <c r="K282" s="5">
        <v>0</v>
      </c>
      <c r="L282" s="68">
        <v>0</v>
      </c>
      <c r="M282" s="68"/>
      <c r="N282" s="68"/>
    </row>
    <row r="283" spans="2:14" ht="13.15" customHeight="1">
      <c r="B283" s="69" t="s">
        <v>513</v>
      </c>
      <c r="C283" s="69"/>
      <c r="D283" s="69" t="s">
        <v>107</v>
      </c>
      <c r="E283" s="69"/>
      <c r="F283" s="6">
        <v>17000</v>
      </c>
      <c r="G283" s="68">
        <v>-2000</v>
      </c>
      <c r="H283" s="68"/>
      <c r="I283" s="68">
        <v>15000</v>
      </c>
      <c r="J283" s="68"/>
      <c r="K283" s="5">
        <v>9963.2099999999991</v>
      </c>
      <c r="L283" s="68">
        <v>9963.2099999999991</v>
      </c>
      <c r="M283" s="68"/>
      <c r="N283" s="68"/>
    </row>
    <row r="284" spans="2:14" ht="13.15" customHeight="1">
      <c r="B284" s="69" t="s">
        <v>514</v>
      </c>
      <c r="C284" s="69"/>
      <c r="D284" s="69" t="s">
        <v>515</v>
      </c>
      <c r="E284" s="69"/>
      <c r="F284" s="6">
        <v>15000</v>
      </c>
      <c r="G284" s="68">
        <v>-5000</v>
      </c>
      <c r="H284" s="68"/>
      <c r="I284" s="68">
        <v>10000</v>
      </c>
      <c r="J284" s="68"/>
      <c r="K284" s="5">
        <v>5031.3100000000004</v>
      </c>
      <c r="L284" s="68">
        <v>5031.3100000000004</v>
      </c>
      <c r="M284" s="68"/>
      <c r="N284" s="68"/>
    </row>
    <row r="285" spans="2:14" ht="20.25" customHeight="1">
      <c r="B285" s="69" t="s">
        <v>516</v>
      </c>
      <c r="C285" s="69"/>
      <c r="D285" s="69" t="s">
        <v>517</v>
      </c>
      <c r="E285" s="69"/>
      <c r="F285" s="6">
        <v>15000</v>
      </c>
      <c r="G285" s="68">
        <v>-5000</v>
      </c>
      <c r="H285" s="68"/>
      <c r="I285" s="68">
        <v>10000</v>
      </c>
      <c r="J285" s="68"/>
      <c r="K285" s="5">
        <v>5031.3100000000004</v>
      </c>
      <c r="L285" s="68">
        <v>5031.3100000000004</v>
      </c>
      <c r="M285" s="68"/>
      <c r="N285" s="68"/>
    </row>
    <row r="286" spans="2:14" ht="20.25" customHeight="1">
      <c r="B286" s="69" t="s">
        <v>518</v>
      </c>
      <c r="C286" s="69"/>
      <c r="D286" s="69" t="s">
        <v>519</v>
      </c>
      <c r="E286" s="69"/>
      <c r="F286" s="6">
        <v>15000</v>
      </c>
      <c r="G286" s="68">
        <v>-5000</v>
      </c>
      <c r="H286" s="68"/>
      <c r="I286" s="68">
        <v>10000</v>
      </c>
      <c r="J286" s="68"/>
      <c r="K286" s="5">
        <v>5031.3100000000004</v>
      </c>
      <c r="L286" s="68">
        <v>5031.3100000000004</v>
      </c>
      <c r="M286" s="68"/>
      <c r="N286" s="68"/>
    </row>
    <row r="287" spans="2:14" ht="20.25" customHeight="1">
      <c r="B287" s="69" t="s">
        <v>520</v>
      </c>
      <c r="C287" s="69"/>
      <c r="D287" s="69" t="s">
        <v>385</v>
      </c>
      <c r="E287" s="69"/>
      <c r="F287" s="6">
        <v>2000</v>
      </c>
      <c r="G287" s="68">
        <v>3000</v>
      </c>
      <c r="H287" s="68"/>
      <c r="I287" s="68">
        <v>5000</v>
      </c>
      <c r="J287" s="68"/>
      <c r="K287" s="5">
        <v>4931.8999999999996</v>
      </c>
      <c r="L287" s="68">
        <v>4931.8999999999996</v>
      </c>
      <c r="M287" s="68"/>
      <c r="N287" s="68"/>
    </row>
    <row r="288" spans="2:14" ht="20.25" customHeight="1">
      <c r="B288" s="69" t="s">
        <v>521</v>
      </c>
      <c r="C288" s="69"/>
      <c r="D288" s="69" t="s">
        <v>522</v>
      </c>
      <c r="E288" s="69"/>
      <c r="F288" s="6">
        <v>2000</v>
      </c>
      <c r="G288" s="68">
        <v>3000</v>
      </c>
      <c r="H288" s="68"/>
      <c r="I288" s="68">
        <v>5000</v>
      </c>
      <c r="J288" s="68"/>
      <c r="K288" s="5">
        <v>4931.8999999999996</v>
      </c>
      <c r="L288" s="68">
        <v>4931.8999999999996</v>
      </c>
      <c r="M288" s="68"/>
      <c r="N288" s="68"/>
    </row>
    <row r="289" spans="2:14" ht="13.15" customHeight="1">
      <c r="B289" s="69" t="s">
        <v>523</v>
      </c>
      <c r="C289" s="69"/>
      <c r="D289" s="69" t="s">
        <v>123</v>
      </c>
      <c r="E289" s="69"/>
      <c r="F289" s="6">
        <v>126145.93</v>
      </c>
      <c r="G289" s="68">
        <v>50391.73</v>
      </c>
      <c r="H289" s="68"/>
      <c r="I289" s="68">
        <v>176537.66</v>
      </c>
      <c r="J289" s="68"/>
      <c r="K289" s="5">
        <v>90324.22</v>
      </c>
      <c r="L289" s="68">
        <v>90324.22</v>
      </c>
      <c r="M289" s="68"/>
      <c r="N289" s="68"/>
    </row>
    <row r="290" spans="2:14" ht="13.15" customHeight="1">
      <c r="B290" s="69" t="s">
        <v>524</v>
      </c>
      <c r="C290" s="69"/>
      <c r="D290" s="69" t="s">
        <v>125</v>
      </c>
      <c r="E290" s="69"/>
      <c r="F290" s="6">
        <v>700</v>
      </c>
      <c r="G290" s="68">
        <v>0</v>
      </c>
      <c r="H290" s="68"/>
      <c r="I290" s="68">
        <v>700</v>
      </c>
      <c r="J290" s="68"/>
      <c r="K290" s="5">
        <v>650</v>
      </c>
      <c r="L290" s="68">
        <v>650</v>
      </c>
      <c r="M290" s="68"/>
      <c r="N290" s="68"/>
    </row>
    <row r="291" spans="2:14" ht="20.25" customHeight="1">
      <c r="B291" s="69" t="s">
        <v>525</v>
      </c>
      <c r="C291" s="69"/>
      <c r="D291" s="69" t="s">
        <v>526</v>
      </c>
      <c r="E291" s="69"/>
      <c r="F291" s="6">
        <v>700</v>
      </c>
      <c r="G291" s="68">
        <v>0</v>
      </c>
      <c r="H291" s="68"/>
      <c r="I291" s="68">
        <v>700</v>
      </c>
      <c r="J291" s="68"/>
      <c r="K291" s="5">
        <v>650</v>
      </c>
      <c r="L291" s="68">
        <v>650</v>
      </c>
      <c r="M291" s="68"/>
      <c r="N291" s="68"/>
    </row>
    <row r="292" spans="2:14" ht="13.15" customHeight="1">
      <c r="B292" s="69" t="s">
        <v>527</v>
      </c>
      <c r="C292" s="69"/>
      <c r="D292" s="69" t="s">
        <v>139</v>
      </c>
      <c r="E292" s="69"/>
      <c r="F292" s="6">
        <v>7000</v>
      </c>
      <c r="G292" s="68">
        <v>-4000</v>
      </c>
      <c r="H292" s="68"/>
      <c r="I292" s="68">
        <v>3000</v>
      </c>
      <c r="J292" s="68"/>
      <c r="K292" s="5">
        <v>1305</v>
      </c>
      <c r="L292" s="68">
        <v>1305</v>
      </c>
      <c r="M292" s="68"/>
      <c r="N292" s="68"/>
    </row>
    <row r="293" spans="2:14" ht="13.15" customHeight="1">
      <c r="B293" s="69" t="s">
        <v>528</v>
      </c>
      <c r="C293" s="69"/>
      <c r="D293" s="69" t="s">
        <v>529</v>
      </c>
      <c r="E293" s="69"/>
      <c r="F293" s="6">
        <v>7000</v>
      </c>
      <c r="G293" s="68">
        <v>-4000</v>
      </c>
      <c r="H293" s="68"/>
      <c r="I293" s="68">
        <v>3000</v>
      </c>
      <c r="J293" s="68"/>
      <c r="K293" s="5">
        <v>1305</v>
      </c>
      <c r="L293" s="68">
        <v>1305</v>
      </c>
      <c r="M293" s="68"/>
      <c r="N293" s="68"/>
    </row>
    <row r="294" spans="2:14" ht="20.25" customHeight="1">
      <c r="B294" s="69" t="s">
        <v>530</v>
      </c>
      <c r="C294" s="69"/>
      <c r="D294" s="69" t="s">
        <v>531</v>
      </c>
      <c r="E294" s="69"/>
      <c r="F294" s="6">
        <v>0</v>
      </c>
      <c r="G294" s="68">
        <v>3000</v>
      </c>
      <c r="H294" s="68"/>
      <c r="I294" s="68">
        <v>3000</v>
      </c>
      <c r="J294" s="68"/>
      <c r="K294" s="5">
        <v>1305</v>
      </c>
      <c r="L294" s="68">
        <v>1305</v>
      </c>
      <c r="M294" s="68"/>
      <c r="N294" s="68"/>
    </row>
    <row r="295" spans="2:14" ht="13.15" customHeight="1">
      <c r="B295" s="69" t="s">
        <v>532</v>
      </c>
      <c r="C295" s="69"/>
      <c r="D295" s="69" t="s">
        <v>533</v>
      </c>
      <c r="E295" s="69"/>
      <c r="F295" s="6">
        <v>7000</v>
      </c>
      <c r="G295" s="68">
        <v>-7000</v>
      </c>
      <c r="H295" s="68"/>
      <c r="I295" s="68">
        <v>0</v>
      </c>
      <c r="J295" s="68"/>
      <c r="K295" s="5">
        <v>0</v>
      </c>
      <c r="L295" s="68">
        <v>0</v>
      </c>
      <c r="M295" s="68"/>
      <c r="N295" s="68"/>
    </row>
    <row r="296" spans="2:14" ht="13.15" customHeight="1">
      <c r="B296" s="69" t="s">
        <v>534</v>
      </c>
      <c r="C296" s="69"/>
      <c r="D296" s="69" t="s">
        <v>153</v>
      </c>
      <c r="E296" s="69"/>
      <c r="F296" s="6">
        <v>1500</v>
      </c>
      <c r="G296" s="68">
        <v>0</v>
      </c>
      <c r="H296" s="68"/>
      <c r="I296" s="68">
        <v>1500</v>
      </c>
      <c r="J296" s="68"/>
      <c r="K296" s="5">
        <v>0</v>
      </c>
      <c r="L296" s="68">
        <v>0</v>
      </c>
      <c r="M296" s="68"/>
      <c r="N296" s="68"/>
    </row>
    <row r="297" spans="2:14" ht="20.25" customHeight="1">
      <c r="B297" s="69" t="s">
        <v>535</v>
      </c>
      <c r="C297" s="69"/>
      <c r="D297" s="69" t="s">
        <v>155</v>
      </c>
      <c r="E297" s="69"/>
      <c r="F297" s="6">
        <v>1500</v>
      </c>
      <c r="G297" s="68">
        <v>0</v>
      </c>
      <c r="H297" s="68"/>
      <c r="I297" s="68">
        <v>1500</v>
      </c>
      <c r="J297" s="68"/>
      <c r="K297" s="5">
        <v>0</v>
      </c>
      <c r="L297" s="68">
        <v>0</v>
      </c>
      <c r="M297" s="68"/>
      <c r="N297" s="68"/>
    </row>
    <row r="298" spans="2:14" ht="20.25" customHeight="1">
      <c r="B298" s="69" t="s">
        <v>536</v>
      </c>
      <c r="C298" s="69"/>
      <c r="D298" s="69" t="s">
        <v>537</v>
      </c>
      <c r="E298" s="69"/>
      <c r="F298" s="6">
        <v>116945.93</v>
      </c>
      <c r="G298" s="68">
        <v>54391.73</v>
      </c>
      <c r="H298" s="68"/>
      <c r="I298" s="68">
        <v>171337.66</v>
      </c>
      <c r="J298" s="68"/>
      <c r="K298" s="5">
        <v>88369.22</v>
      </c>
      <c r="L298" s="68">
        <v>88369.22</v>
      </c>
      <c r="M298" s="68"/>
      <c r="N298" s="68"/>
    </row>
    <row r="299" spans="2:14" ht="13.15" customHeight="1">
      <c r="B299" s="69" t="s">
        <v>538</v>
      </c>
      <c r="C299" s="69"/>
      <c r="D299" s="69" t="s">
        <v>539</v>
      </c>
      <c r="E299" s="69"/>
      <c r="F299" s="6">
        <v>90945.93</v>
      </c>
      <c r="G299" s="68">
        <v>60391.73</v>
      </c>
      <c r="H299" s="68"/>
      <c r="I299" s="68">
        <v>151337.66</v>
      </c>
      <c r="J299" s="68"/>
      <c r="K299" s="5">
        <v>88369.22</v>
      </c>
      <c r="L299" s="68">
        <v>88369.22</v>
      </c>
      <c r="M299" s="68"/>
      <c r="N299" s="68"/>
    </row>
    <row r="300" spans="2:14" ht="13.15" customHeight="1">
      <c r="B300" s="69" t="s">
        <v>540</v>
      </c>
      <c r="C300" s="69"/>
      <c r="D300" s="69" t="s">
        <v>541</v>
      </c>
      <c r="E300" s="69"/>
      <c r="F300" s="6">
        <v>20000</v>
      </c>
      <c r="G300" s="68">
        <v>-7408.27</v>
      </c>
      <c r="H300" s="68"/>
      <c r="I300" s="68">
        <v>12591.73</v>
      </c>
      <c r="J300" s="68"/>
      <c r="K300" s="5">
        <v>12350.28</v>
      </c>
      <c r="L300" s="68">
        <v>12350.28</v>
      </c>
      <c r="M300" s="68"/>
      <c r="N300" s="68"/>
    </row>
    <row r="301" spans="2:14" ht="20.25" customHeight="1">
      <c r="B301" s="69" t="s">
        <v>542</v>
      </c>
      <c r="C301" s="69"/>
      <c r="D301" s="69" t="s">
        <v>543</v>
      </c>
      <c r="E301" s="69"/>
      <c r="F301" s="6">
        <v>43945.93</v>
      </c>
      <c r="G301" s="68">
        <v>0</v>
      </c>
      <c r="H301" s="68"/>
      <c r="I301" s="68">
        <v>43945.93</v>
      </c>
      <c r="J301" s="68"/>
      <c r="K301" s="5">
        <v>6974.02</v>
      </c>
      <c r="L301" s="68">
        <v>6974.02</v>
      </c>
      <c r="M301" s="68"/>
      <c r="N301" s="68"/>
    </row>
    <row r="302" spans="2:14" ht="13.15" customHeight="1">
      <c r="B302" s="69" t="s">
        <v>544</v>
      </c>
      <c r="C302" s="69"/>
      <c r="D302" s="69" t="s">
        <v>545</v>
      </c>
      <c r="E302" s="69"/>
      <c r="F302" s="6">
        <v>6000</v>
      </c>
      <c r="G302" s="68">
        <v>3000</v>
      </c>
      <c r="H302" s="68"/>
      <c r="I302" s="68">
        <v>9000</v>
      </c>
      <c r="J302" s="68"/>
      <c r="K302" s="5">
        <v>8919.6200000000008</v>
      </c>
      <c r="L302" s="68">
        <v>8919.6200000000008</v>
      </c>
      <c r="M302" s="68"/>
      <c r="N302" s="68"/>
    </row>
    <row r="303" spans="2:14" ht="20.25" customHeight="1">
      <c r="B303" s="69" t="s">
        <v>546</v>
      </c>
      <c r="C303" s="69"/>
      <c r="D303" s="69" t="s">
        <v>547</v>
      </c>
      <c r="E303" s="69"/>
      <c r="F303" s="6">
        <v>21000</v>
      </c>
      <c r="G303" s="68">
        <v>33800</v>
      </c>
      <c r="H303" s="68"/>
      <c r="I303" s="68">
        <v>54800</v>
      </c>
      <c r="J303" s="68"/>
      <c r="K303" s="5">
        <v>54760.5</v>
      </c>
      <c r="L303" s="68">
        <v>54760.5</v>
      </c>
      <c r="M303" s="68"/>
      <c r="N303" s="68"/>
    </row>
    <row r="304" spans="2:14" ht="13.15" customHeight="1">
      <c r="B304" s="69" t="s">
        <v>548</v>
      </c>
      <c r="C304" s="69"/>
      <c r="D304" s="69" t="s">
        <v>549</v>
      </c>
      <c r="E304" s="69"/>
      <c r="F304" s="6">
        <v>0</v>
      </c>
      <c r="G304" s="68">
        <v>25000</v>
      </c>
      <c r="H304" s="68"/>
      <c r="I304" s="68">
        <v>25000</v>
      </c>
      <c r="J304" s="68"/>
      <c r="K304" s="5">
        <v>0</v>
      </c>
      <c r="L304" s="68">
        <v>0</v>
      </c>
      <c r="M304" s="68"/>
      <c r="N304" s="68"/>
    </row>
    <row r="305" spans="2:14" ht="13.15" customHeight="1">
      <c r="B305" s="69" t="s">
        <v>550</v>
      </c>
      <c r="C305" s="69"/>
      <c r="D305" s="69" t="s">
        <v>551</v>
      </c>
      <c r="E305" s="69"/>
      <c r="F305" s="6">
        <v>0</v>
      </c>
      <c r="G305" s="68">
        <v>6000</v>
      </c>
      <c r="H305" s="68"/>
      <c r="I305" s="68">
        <v>6000</v>
      </c>
      <c r="J305" s="68"/>
      <c r="K305" s="5">
        <v>5364.8</v>
      </c>
      <c r="L305" s="68">
        <v>5364.8</v>
      </c>
      <c r="M305" s="68"/>
      <c r="N305" s="68"/>
    </row>
    <row r="306" spans="2:14" ht="13.15" customHeight="1">
      <c r="B306" s="69" t="s">
        <v>552</v>
      </c>
      <c r="C306" s="69"/>
      <c r="D306" s="69" t="s">
        <v>553</v>
      </c>
      <c r="E306" s="69"/>
      <c r="F306" s="6">
        <v>6000</v>
      </c>
      <c r="G306" s="68">
        <v>-6000</v>
      </c>
      <c r="H306" s="68"/>
      <c r="I306" s="68">
        <v>0</v>
      </c>
      <c r="J306" s="68"/>
      <c r="K306" s="5">
        <v>0</v>
      </c>
      <c r="L306" s="68">
        <v>0</v>
      </c>
      <c r="M306" s="68"/>
      <c r="N306" s="68"/>
    </row>
    <row r="307" spans="2:14" ht="20.25" customHeight="1">
      <c r="B307" s="69" t="s">
        <v>554</v>
      </c>
      <c r="C307" s="69"/>
      <c r="D307" s="69" t="s">
        <v>555</v>
      </c>
      <c r="E307" s="69"/>
      <c r="F307" s="6">
        <v>6000</v>
      </c>
      <c r="G307" s="68">
        <v>-6000</v>
      </c>
      <c r="H307" s="68"/>
      <c r="I307" s="68">
        <v>0</v>
      </c>
      <c r="J307" s="68"/>
      <c r="K307" s="5">
        <v>0</v>
      </c>
      <c r="L307" s="68">
        <v>0</v>
      </c>
      <c r="M307" s="68"/>
      <c r="N307" s="68"/>
    </row>
    <row r="308" spans="2:14" ht="13.15" customHeight="1">
      <c r="B308" s="69" t="s">
        <v>556</v>
      </c>
      <c r="C308" s="69"/>
      <c r="D308" s="69" t="s">
        <v>557</v>
      </c>
      <c r="E308" s="69"/>
      <c r="F308" s="6">
        <v>20000</v>
      </c>
      <c r="G308" s="68">
        <v>0</v>
      </c>
      <c r="H308" s="68"/>
      <c r="I308" s="68">
        <v>20000</v>
      </c>
      <c r="J308" s="68"/>
      <c r="K308" s="5">
        <v>0</v>
      </c>
      <c r="L308" s="68">
        <v>0</v>
      </c>
      <c r="M308" s="68"/>
      <c r="N308" s="68"/>
    </row>
    <row r="309" spans="2:14" ht="29.65" customHeight="1">
      <c r="B309" s="69" t="s">
        <v>558</v>
      </c>
      <c r="C309" s="69"/>
      <c r="D309" s="69" t="s">
        <v>559</v>
      </c>
      <c r="E309" s="69"/>
      <c r="F309" s="6">
        <v>20000</v>
      </c>
      <c r="G309" s="68">
        <v>0</v>
      </c>
      <c r="H309" s="68"/>
      <c r="I309" s="68">
        <v>20000</v>
      </c>
      <c r="J309" s="68"/>
      <c r="K309" s="5">
        <v>0</v>
      </c>
      <c r="L309" s="68">
        <v>0</v>
      </c>
      <c r="M309" s="68"/>
      <c r="N309" s="68"/>
    </row>
    <row r="310" spans="2:14" ht="13.15" customHeight="1">
      <c r="B310" s="69" t="s">
        <v>560</v>
      </c>
      <c r="C310" s="69"/>
      <c r="D310" s="69" t="s">
        <v>402</v>
      </c>
      <c r="E310" s="69"/>
      <c r="F310" s="6">
        <v>241228.42</v>
      </c>
      <c r="G310" s="68">
        <v>49000</v>
      </c>
      <c r="H310" s="68"/>
      <c r="I310" s="68">
        <v>290228.42</v>
      </c>
      <c r="J310" s="68"/>
      <c r="K310" s="5">
        <v>255864.1</v>
      </c>
      <c r="L310" s="68">
        <v>255864.1</v>
      </c>
      <c r="M310" s="68"/>
      <c r="N310" s="68"/>
    </row>
    <row r="311" spans="2:14" ht="13.15" customHeight="1">
      <c r="B311" s="69" t="s">
        <v>561</v>
      </c>
      <c r="C311" s="69"/>
      <c r="D311" s="69" t="s">
        <v>404</v>
      </c>
      <c r="E311" s="69"/>
      <c r="F311" s="6">
        <v>17000</v>
      </c>
      <c r="G311" s="68">
        <v>-1500</v>
      </c>
      <c r="H311" s="68"/>
      <c r="I311" s="68">
        <v>15500</v>
      </c>
      <c r="J311" s="68"/>
      <c r="K311" s="5">
        <v>10449.6</v>
      </c>
      <c r="L311" s="68">
        <v>10449.6</v>
      </c>
      <c r="M311" s="68"/>
      <c r="N311" s="68"/>
    </row>
    <row r="312" spans="2:14" ht="13.15" customHeight="1">
      <c r="B312" s="69" t="s">
        <v>562</v>
      </c>
      <c r="C312" s="69"/>
      <c r="D312" s="69" t="s">
        <v>406</v>
      </c>
      <c r="E312" s="69"/>
      <c r="F312" s="6">
        <v>2000</v>
      </c>
      <c r="G312" s="68">
        <v>0</v>
      </c>
      <c r="H312" s="68"/>
      <c r="I312" s="68">
        <v>2000</v>
      </c>
      <c r="J312" s="68"/>
      <c r="K312" s="5">
        <v>0</v>
      </c>
      <c r="L312" s="68">
        <v>0</v>
      </c>
      <c r="M312" s="68"/>
      <c r="N312" s="68"/>
    </row>
    <row r="313" spans="2:14" ht="13.15" customHeight="1">
      <c r="B313" s="69" t="s">
        <v>563</v>
      </c>
      <c r="C313" s="69"/>
      <c r="D313" s="69" t="s">
        <v>414</v>
      </c>
      <c r="E313" s="69"/>
      <c r="F313" s="6">
        <v>15000</v>
      </c>
      <c r="G313" s="68">
        <v>-1500</v>
      </c>
      <c r="H313" s="68"/>
      <c r="I313" s="68">
        <v>13500</v>
      </c>
      <c r="J313" s="68"/>
      <c r="K313" s="5">
        <v>10449.6</v>
      </c>
      <c r="L313" s="68">
        <v>10449.6</v>
      </c>
      <c r="M313" s="68"/>
      <c r="N313" s="68"/>
    </row>
    <row r="314" spans="2:14" ht="13.15" customHeight="1">
      <c r="B314" s="69" t="s">
        <v>564</v>
      </c>
      <c r="C314" s="69"/>
      <c r="D314" s="69" t="s">
        <v>416</v>
      </c>
      <c r="E314" s="69"/>
      <c r="F314" s="6">
        <v>27000</v>
      </c>
      <c r="G314" s="68">
        <v>-5000</v>
      </c>
      <c r="H314" s="68"/>
      <c r="I314" s="68">
        <v>22000</v>
      </c>
      <c r="J314" s="68"/>
      <c r="K314" s="5">
        <v>21776.19</v>
      </c>
      <c r="L314" s="68">
        <v>21776.19</v>
      </c>
      <c r="M314" s="68"/>
      <c r="N314" s="68"/>
    </row>
    <row r="315" spans="2:14" ht="13.15" customHeight="1">
      <c r="B315" s="69" t="s">
        <v>565</v>
      </c>
      <c r="C315" s="69"/>
      <c r="D315" s="69" t="s">
        <v>418</v>
      </c>
      <c r="E315" s="69"/>
      <c r="F315" s="6">
        <v>5000</v>
      </c>
      <c r="G315" s="68">
        <v>-5000</v>
      </c>
      <c r="H315" s="68"/>
      <c r="I315" s="68">
        <v>0</v>
      </c>
      <c r="J315" s="68"/>
      <c r="K315" s="5">
        <v>0</v>
      </c>
      <c r="L315" s="68">
        <v>0</v>
      </c>
      <c r="M315" s="68"/>
      <c r="N315" s="68"/>
    </row>
    <row r="316" spans="2:14" ht="13.15" customHeight="1">
      <c r="B316" s="69" t="s">
        <v>566</v>
      </c>
      <c r="C316" s="69"/>
      <c r="D316" s="69" t="s">
        <v>418</v>
      </c>
      <c r="E316" s="69"/>
      <c r="F316" s="6">
        <v>5000</v>
      </c>
      <c r="G316" s="68">
        <v>-5000</v>
      </c>
      <c r="H316" s="68"/>
      <c r="I316" s="68">
        <v>0</v>
      </c>
      <c r="J316" s="68"/>
      <c r="K316" s="5">
        <v>0</v>
      </c>
      <c r="L316" s="68">
        <v>0</v>
      </c>
      <c r="M316" s="68"/>
      <c r="N316" s="68"/>
    </row>
    <row r="317" spans="2:14" ht="20.25" customHeight="1">
      <c r="B317" s="69" t="s">
        <v>567</v>
      </c>
      <c r="C317" s="69"/>
      <c r="D317" s="69" t="s">
        <v>568</v>
      </c>
      <c r="E317" s="69"/>
      <c r="F317" s="6">
        <v>22000</v>
      </c>
      <c r="G317" s="68">
        <v>0</v>
      </c>
      <c r="H317" s="68"/>
      <c r="I317" s="68">
        <v>22000</v>
      </c>
      <c r="J317" s="68"/>
      <c r="K317" s="5">
        <v>21776.19</v>
      </c>
      <c r="L317" s="68">
        <v>21776.19</v>
      </c>
      <c r="M317" s="68"/>
      <c r="N317" s="68"/>
    </row>
    <row r="318" spans="2:14" ht="13.15" customHeight="1">
      <c r="B318" s="69" t="s">
        <v>569</v>
      </c>
      <c r="C318" s="69"/>
      <c r="D318" s="69" t="s">
        <v>422</v>
      </c>
      <c r="E318" s="69"/>
      <c r="F318" s="6">
        <v>160000</v>
      </c>
      <c r="G318" s="68">
        <v>45000</v>
      </c>
      <c r="H318" s="68"/>
      <c r="I318" s="68">
        <v>205000</v>
      </c>
      <c r="J318" s="68"/>
      <c r="K318" s="5">
        <v>188904.12</v>
      </c>
      <c r="L318" s="68">
        <v>188904.12</v>
      </c>
      <c r="M318" s="68"/>
      <c r="N318" s="68"/>
    </row>
    <row r="319" spans="2:14" ht="13.15" customHeight="1">
      <c r="B319" s="69" t="s">
        <v>570</v>
      </c>
      <c r="C319" s="69"/>
      <c r="D319" s="69" t="s">
        <v>424</v>
      </c>
      <c r="E319" s="69"/>
      <c r="F319" s="6">
        <v>160000</v>
      </c>
      <c r="G319" s="68">
        <v>45000</v>
      </c>
      <c r="H319" s="68"/>
      <c r="I319" s="68">
        <v>205000</v>
      </c>
      <c r="J319" s="68"/>
      <c r="K319" s="5">
        <v>188904.12</v>
      </c>
      <c r="L319" s="68">
        <v>188904.12</v>
      </c>
      <c r="M319" s="68"/>
      <c r="N319" s="68"/>
    </row>
    <row r="320" spans="2:14" ht="29.65" customHeight="1">
      <c r="B320" s="69" t="s">
        <v>571</v>
      </c>
      <c r="C320" s="69"/>
      <c r="D320" s="69" t="s">
        <v>572</v>
      </c>
      <c r="E320" s="69"/>
      <c r="F320" s="6">
        <v>2600</v>
      </c>
      <c r="G320" s="68">
        <v>0</v>
      </c>
      <c r="H320" s="68"/>
      <c r="I320" s="68">
        <v>2600</v>
      </c>
      <c r="J320" s="68"/>
      <c r="K320" s="5">
        <v>1963.35</v>
      </c>
      <c r="L320" s="68">
        <v>1963.35</v>
      </c>
      <c r="M320" s="68"/>
      <c r="N320" s="68"/>
    </row>
    <row r="321" spans="2:14" ht="13.15" customHeight="1">
      <c r="B321" s="69" t="s">
        <v>573</v>
      </c>
      <c r="C321" s="69"/>
      <c r="D321" s="69" t="s">
        <v>574</v>
      </c>
      <c r="E321" s="69"/>
      <c r="F321" s="6">
        <v>2600</v>
      </c>
      <c r="G321" s="68">
        <v>0</v>
      </c>
      <c r="H321" s="68"/>
      <c r="I321" s="68">
        <v>2600</v>
      </c>
      <c r="J321" s="68"/>
      <c r="K321" s="5">
        <v>1963.35</v>
      </c>
      <c r="L321" s="68">
        <v>1963.35</v>
      </c>
      <c r="M321" s="68"/>
      <c r="N321" s="68"/>
    </row>
    <row r="322" spans="2:14" ht="20.25" customHeight="1">
      <c r="B322" s="69" t="s">
        <v>575</v>
      </c>
      <c r="C322" s="69"/>
      <c r="D322" s="69" t="s">
        <v>576</v>
      </c>
      <c r="E322" s="69"/>
      <c r="F322" s="6">
        <v>2600</v>
      </c>
      <c r="G322" s="68">
        <v>0</v>
      </c>
      <c r="H322" s="68"/>
      <c r="I322" s="68">
        <v>2600</v>
      </c>
      <c r="J322" s="68"/>
      <c r="K322" s="5">
        <v>1963.35</v>
      </c>
      <c r="L322" s="68">
        <v>1963.35</v>
      </c>
      <c r="M322" s="68"/>
      <c r="N322" s="68"/>
    </row>
    <row r="323" spans="2:14" ht="13.15" customHeight="1">
      <c r="B323" s="69" t="s">
        <v>577</v>
      </c>
      <c r="C323" s="69"/>
      <c r="D323" s="69" t="s">
        <v>578</v>
      </c>
      <c r="E323" s="69"/>
      <c r="F323" s="6">
        <v>4000</v>
      </c>
      <c r="G323" s="68">
        <v>5500</v>
      </c>
      <c r="H323" s="68"/>
      <c r="I323" s="68">
        <v>9500</v>
      </c>
      <c r="J323" s="68"/>
      <c r="K323" s="5">
        <v>545.6</v>
      </c>
      <c r="L323" s="68">
        <v>545.6</v>
      </c>
      <c r="M323" s="68"/>
      <c r="N323" s="68"/>
    </row>
    <row r="324" spans="2:14" ht="13.15" customHeight="1">
      <c r="B324" s="69" t="s">
        <v>579</v>
      </c>
      <c r="C324" s="69"/>
      <c r="D324" s="69" t="s">
        <v>580</v>
      </c>
      <c r="E324" s="69"/>
      <c r="F324" s="6">
        <v>1000</v>
      </c>
      <c r="G324" s="68">
        <v>0</v>
      </c>
      <c r="H324" s="68"/>
      <c r="I324" s="68">
        <v>1000</v>
      </c>
      <c r="J324" s="68"/>
      <c r="K324" s="5">
        <v>0</v>
      </c>
      <c r="L324" s="68">
        <v>0</v>
      </c>
      <c r="M324" s="68"/>
      <c r="N324" s="68"/>
    </row>
    <row r="325" spans="2:14" ht="20.25" customHeight="1">
      <c r="B325" s="69" t="s">
        <v>581</v>
      </c>
      <c r="C325" s="69"/>
      <c r="D325" s="69" t="s">
        <v>582</v>
      </c>
      <c r="E325" s="69"/>
      <c r="F325" s="6">
        <v>3000</v>
      </c>
      <c r="G325" s="68">
        <v>5500</v>
      </c>
      <c r="H325" s="68"/>
      <c r="I325" s="68">
        <v>8500</v>
      </c>
      <c r="J325" s="68"/>
      <c r="K325" s="5">
        <v>545.6</v>
      </c>
      <c r="L325" s="68">
        <v>545.6</v>
      </c>
      <c r="M325" s="68"/>
      <c r="N325" s="68"/>
    </row>
    <row r="326" spans="2:14" ht="13.15" customHeight="1">
      <c r="B326" s="69" t="s">
        <v>583</v>
      </c>
      <c r="C326" s="69"/>
      <c r="D326" s="69" t="s">
        <v>426</v>
      </c>
      <c r="E326" s="69"/>
      <c r="F326" s="6">
        <v>628.41999999999996</v>
      </c>
      <c r="G326" s="68">
        <v>0</v>
      </c>
      <c r="H326" s="68"/>
      <c r="I326" s="68">
        <v>628.41999999999996</v>
      </c>
      <c r="J326" s="68"/>
      <c r="K326" s="5">
        <v>623.58000000000004</v>
      </c>
      <c r="L326" s="68">
        <v>623.58000000000004</v>
      </c>
      <c r="M326" s="68"/>
      <c r="N326" s="68"/>
    </row>
    <row r="327" spans="2:14" ht="13.15" customHeight="1">
      <c r="B327" s="69" t="s">
        <v>584</v>
      </c>
      <c r="C327" s="69"/>
      <c r="D327" s="69" t="s">
        <v>428</v>
      </c>
      <c r="E327" s="69"/>
      <c r="F327" s="6">
        <v>628.41999999999996</v>
      </c>
      <c r="G327" s="68">
        <v>0</v>
      </c>
      <c r="H327" s="68"/>
      <c r="I327" s="68">
        <v>628.41999999999996</v>
      </c>
      <c r="J327" s="68"/>
      <c r="K327" s="5">
        <v>623.58000000000004</v>
      </c>
      <c r="L327" s="68">
        <v>623.58000000000004</v>
      </c>
      <c r="M327" s="68"/>
      <c r="N327" s="68"/>
    </row>
    <row r="328" spans="2:14" ht="13.15" customHeight="1">
      <c r="B328" s="69" t="s">
        <v>585</v>
      </c>
      <c r="C328" s="69"/>
      <c r="D328" s="69" t="s">
        <v>586</v>
      </c>
      <c r="E328" s="69"/>
      <c r="F328" s="6">
        <v>30000</v>
      </c>
      <c r="G328" s="68">
        <v>5000</v>
      </c>
      <c r="H328" s="68"/>
      <c r="I328" s="68">
        <v>35000</v>
      </c>
      <c r="J328" s="68"/>
      <c r="K328" s="5">
        <v>31601.66</v>
      </c>
      <c r="L328" s="68">
        <v>31601.66</v>
      </c>
      <c r="M328" s="68"/>
      <c r="N328" s="68"/>
    </row>
    <row r="329" spans="2:14" ht="13.15" customHeight="1">
      <c r="B329" s="69" t="s">
        <v>587</v>
      </c>
      <c r="C329" s="69"/>
      <c r="D329" s="69" t="s">
        <v>588</v>
      </c>
      <c r="E329" s="69"/>
      <c r="F329" s="6">
        <v>30000</v>
      </c>
      <c r="G329" s="68">
        <v>5000</v>
      </c>
      <c r="H329" s="68"/>
      <c r="I329" s="68">
        <v>35000</v>
      </c>
      <c r="J329" s="68"/>
      <c r="K329" s="5">
        <v>31601.66</v>
      </c>
      <c r="L329" s="68">
        <v>31601.66</v>
      </c>
      <c r="M329" s="68"/>
      <c r="N329" s="68"/>
    </row>
    <row r="330" spans="2:14" ht="20.25" customHeight="1">
      <c r="B330" s="69" t="s">
        <v>589</v>
      </c>
      <c r="C330" s="69"/>
      <c r="D330" s="69" t="s">
        <v>590</v>
      </c>
      <c r="E330" s="69"/>
      <c r="F330" s="6">
        <v>24000</v>
      </c>
      <c r="G330" s="68">
        <v>5000</v>
      </c>
      <c r="H330" s="68"/>
      <c r="I330" s="68">
        <v>29000</v>
      </c>
      <c r="J330" s="68"/>
      <c r="K330" s="5">
        <v>28961.08</v>
      </c>
      <c r="L330" s="68">
        <v>28961.08</v>
      </c>
      <c r="M330" s="68"/>
      <c r="N330" s="68"/>
    </row>
    <row r="331" spans="2:14" ht="20.25" customHeight="1">
      <c r="B331" s="69" t="s">
        <v>591</v>
      </c>
      <c r="C331" s="69"/>
      <c r="D331" s="69" t="s">
        <v>592</v>
      </c>
      <c r="E331" s="69"/>
      <c r="F331" s="6">
        <v>6000</v>
      </c>
      <c r="G331" s="68">
        <v>0</v>
      </c>
      <c r="H331" s="68"/>
      <c r="I331" s="68">
        <v>6000</v>
      </c>
      <c r="J331" s="68"/>
      <c r="K331" s="5">
        <v>2640.58</v>
      </c>
      <c r="L331" s="68">
        <v>2640.58</v>
      </c>
      <c r="M331" s="68"/>
      <c r="N331" s="68"/>
    </row>
    <row r="332" spans="2:14" ht="13.15" customHeight="1">
      <c r="B332" s="69" t="s">
        <v>593</v>
      </c>
      <c r="C332" s="69"/>
      <c r="D332" s="69" t="s">
        <v>430</v>
      </c>
      <c r="E332" s="69"/>
      <c r="F332" s="6">
        <v>665300</v>
      </c>
      <c r="G332" s="68">
        <v>-205800</v>
      </c>
      <c r="H332" s="68"/>
      <c r="I332" s="68">
        <v>459500</v>
      </c>
      <c r="J332" s="68"/>
      <c r="K332" s="5">
        <v>22596.81</v>
      </c>
      <c r="L332" s="68">
        <v>22596.81</v>
      </c>
      <c r="M332" s="68"/>
      <c r="N332" s="68"/>
    </row>
    <row r="333" spans="2:14" ht="20.25" customHeight="1">
      <c r="B333" s="69" t="s">
        <v>594</v>
      </c>
      <c r="C333" s="69"/>
      <c r="D333" s="69" t="s">
        <v>432</v>
      </c>
      <c r="E333" s="69"/>
      <c r="F333" s="6">
        <v>157300</v>
      </c>
      <c r="G333" s="68">
        <v>-105800</v>
      </c>
      <c r="H333" s="68"/>
      <c r="I333" s="68">
        <v>51500</v>
      </c>
      <c r="J333" s="68"/>
      <c r="K333" s="5">
        <v>22596.81</v>
      </c>
      <c r="L333" s="68">
        <v>22596.81</v>
      </c>
      <c r="M333" s="68"/>
      <c r="N333" s="68"/>
    </row>
    <row r="334" spans="2:14" ht="13.15" customHeight="1">
      <c r="B334" s="69" t="s">
        <v>595</v>
      </c>
      <c r="C334" s="69"/>
      <c r="D334" s="69" t="s">
        <v>434</v>
      </c>
      <c r="E334" s="69"/>
      <c r="F334" s="6">
        <v>157300</v>
      </c>
      <c r="G334" s="68">
        <v>-105800</v>
      </c>
      <c r="H334" s="68"/>
      <c r="I334" s="68">
        <v>51500</v>
      </c>
      <c r="J334" s="68"/>
      <c r="K334" s="5">
        <v>22596.81</v>
      </c>
      <c r="L334" s="68">
        <v>22596.81</v>
      </c>
      <c r="M334" s="68"/>
      <c r="N334" s="68"/>
    </row>
    <row r="335" spans="2:14" ht="13.15" customHeight="1">
      <c r="B335" s="69" t="s">
        <v>596</v>
      </c>
      <c r="C335" s="69"/>
      <c r="D335" s="69" t="s">
        <v>440</v>
      </c>
      <c r="E335" s="69"/>
      <c r="F335" s="6">
        <v>1000</v>
      </c>
      <c r="G335" s="68">
        <v>0</v>
      </c>
      <c r="H335" s="68"/>
      <c r="I335" s="68">
        <v>1000</v>
      </c>
      <c r="J335" s="68"/>
      <c r="K335" s="5">
        <v>0</v>
      </c>
      <c r="L335" s="68">
        <v>0</v>
      </c>
      <c r="M335" s="68"/>
      <c r="N335" s="68"/>
    </row>
    <row r="336" spans="2:14" ht="20.25" customHeight="1">
      <c r="B336" s="69" t="s">
        <v>597</v>
      </c>
      <c r="C336" s="69"/>
      <c r="D336" s="69" t="s">
        <v>598</v>
      </c>
      <c r="E336" s="69"/>
      <c r="F336" s="6">
        <v>1000</v>
      </c>
      <c r="G336" s="68">
        <v>0</v>
      </c>
      <c r="H336" s="68"/>
      <c r="I336" s="68">
        <v>1000</v>
      </c>
      <c r="J336" s="68"/>
      <c r="K336" s="5">
        <v>0</v>
      </c>
      <c r="L336" s="68">
        <v>0</v>
      </c>
      <c r="M336" s="68"/>
      <c r="N336" s="68"/>
    </row>
    <row r="337" spans="2:14" ht="20.25" customHeight="1">
      <c r="B337" s="69" t="s">
        <v>599</v>
      </c>
      <c r="C337" s="69"/>
      <c r="D337" s="69" t="s">
        <v>444</v>
      </c>
      <c r="E337" s="69"/>
      <c r="F337" s="6">
        <v>3000</v>
      </c>
      <c r="G337" s="68">
        <v>0</v>
      </c>
      <c r="H337" s="68"/>
      <c r="I337" s="68">
        <v>3000</v>
      </c>
      <c r="J337" s="68"/>
      <c r="K337" s="5">
        <v>0</v>
      </c>
      <c r="L337" s="68">
        <v>0</v>
      </c>
      <c r="M337" s="68"/>
      <c r="N337" s="68"/>
    </row>
    <row r="338" spans="2:14" ht="20.25" customHeight="1">
      <c r="B338" s="69" t="s">
        <v>600</v>
      </c>
      <c r="C338" s="69"/>
      <c r="D338" s="69" t="s">
        <v>444</v>
      </c>
      <c r="E338" s="69"/>
      <c r="F338" s="6">
        <v>3000</v>
      </c>
      <c r="G338" s="68">
        <v>0</v>
      </c>
      <c r="H338" s="68"/>
      <c r="I338" s="68">
        <v>3000</v>
      </c>
      <c r="J338" s="68"/>
      <c r="K338" s="5">
        <v>0</v>
      </c>
      <c r="L338" s="68">
        <v>0</v>
      </c>
      <c r="M338" s="68"/>
      <c r="N338" s="68"/>
    </row>
    <row r="339" spans="2:14" ht="13.15" customHeight="1">
      <c r="B339" s="69" t="s">
        <v>601</v>
      </c>
      <c r="C339" s="69"/>
      <c r="D339" s="69" t="s">
        <v>448</v>
      </c>
      <c r="E339" s="69"/>
      <c r="F339" s="6">
        <v>153300</v>
      </c>
      <c r="G339" s="68">
        <v>-105800</v>
      </c>
      <c r="H339" s="68"/>
      <c r="I339" s="68">
        <v>47500</v>
      </c>
      <c r="J339" s="68"/>
      <c r="K339" s="5">
        <v>22596.81</v>
      </c>
      <c r="L339" s="68">
        <v>22596.81</v>
      </c>
      <c r="M339" s="68"/>
      <c r="N339" s="68"/>
    </row>
    <row r="340" spans="2:14" ht="13.15" customHeight="1">
      <c r="B340" s="69" t="s">
        <v>602</v>
      </c>
      <c r="C340" s="69"/>
      <c r="D340" s="69" t="s">
        <v>603</v>
      </c>
      <c r="E340" s="69"/>
      <c r="F340" s="6">
        <v>6000</v>
      </c>
      <c r="G340" s="68">
        <v>6500</v>
      </c>
      <c r="H340" s="68"/>
      <c r="I340" s="68">
        <v>12500</v>
      </c>
      <c r="J340" s="68"/>
      <c r="K340" s="5">
        <v>5947.33</v>
      </c>
      <c r="L340" s="68">
        <v>5947.33</v>
      </c>
      <c r="M340" s="68"/>
      <c r="N340" s="68"/>
    </row>
    <row r="341" spans="2:14" ht="20.25" customHeight="1">
      <c r="B341" s="69" t="s">
        <v>604</v>
      </c>
      <c r="C341" s="69"/>
      <c r="D341" s="69" t="s">
        <v>605</v>
      </c>
      <c r="E341" s="69"/>
      <c r="F341" s="6">
        <v>14000</v>
      </c>
      <c r="G341" s="68">
        <v>-14000</v>
      </c>
      <c r="H341" s="68"/>
      <c r="I341" s="68">
        <v>0</v>
      </c>
      <c r="J341" s="68"/>
      <c r="K341" s="5">
        <v>0</v>
      </c>
      <c r="L341" s="68">
        <v>0</v>
      </c>
      <c r="M341" s="68"/>
      <c r="N341" s="68"/>
    </row>
    <row r="342" spans="2:14" ht="20.25" customHeight="1">
      <c r="B342" s="69" t="s">
        <v>606</v>
      </c>
      <c r="C342" s="69"/>
      <c r="D342" s="69" t="s">
        <v>607</v>
      </c>
      <c r="E342" s="69"/>
      <c r="F342" s="6">
        <v>5000</v>
      </c>
      <c r="G342" s="68">
        <v>-5000</v>
      </c>
      <c r="H342" s="68"/>
      <c r="I342" s="68">
        <v>0</v>
      </c>
      <c r="J342" s="68"/>
      <c r="K342" s="5">
        <v>0</v>
      </c>
      <c r="L342" s="68">
        <v>0</v>
      </c>
      <c r="M342" s="68"/>
      <c r="N342" s="68"/>
    </row>
    <row r="343" spans="2:14" ht="29.65" customHeight="1">
      <c r="B343" s="69" t="s">
        <v>608</v>
      </c>
      <c r="C343" s="69"/>
      <c r="D343" s="69" t="s">
        <v>609</v>
      </c>
      <c r="E343" s="69"/>
      <c r="F343" s="6">
        <v>121300</v>
      </c>
      <c r="G343" s="68">
        <v>-121300</v>
      </c>
      <c r="H343" s="68"/>
      <c r="I343" s="68">
        <v>0</v>
      </c>
      <c r="J343" s="68"/>
      <c r="K343" s="5">
        <v>0</v>
      </c>
      <c r="L343" s="68">
        <v>0</v>
      </c>
      <c r="M343" s="68"/>
      <c r="N343" s="68"/>
    </row>
    <row r="344" spans="2:14" ht="20.25" customHeight="1">
      <c r="B344" s="69" t="s">
        <v>610</v>
      </c>
      <c r="C344" s="69"/>
      <c r="D344" s="69" t="s">
        <v>611</v>
      </c>
      <c r="E344" s="69"/>
      <c r="F344" s="6">
        <v>7000</v>
      </c>
      <c r="G344" s="68">
        <v>0</v>
      </c>
      <c r="H344" s="68"/>
      <c r="I344" s="68">
        <v>7000</v>
      </c>
      <c r="J344" s="68"/>
      <c r="K344" s="5">
        <v>0</v>
      </c>
      <c r="L344" s="68">
        <v>0</v>
      </c>
      <c r="M344" s="68"/>
      <c r="N344" s="68"/>
    </row>
    <row r="345" spans="2:14" ht="13.15" customHeight="1">
      <c r="B345" s="69" t="s">
        <v>612</v>
      </c>
      <c r="C345" s="69"/>
      <c r="D345" s="69" t="s">
        <v>613</v>
      </c>
      <c r="E345" s="69"/>
      <c r="F345" s="6">
        <v>0</v>
      </c>
      <c r="G345" s="68">
        <v>8000</v>
      </c>
      <c r="H345" s="68"/>
      <c r="I345" s="68">
        <v>8000</v>
      </c>
      <c r="J345" s="68"/>
      <c r="K345" s="5">
        <v>0</v>
      </c>
      <c r="L345" s="68">
        <v>0</v>
      </c>
      <c r="M345" s="68"/>
      <c r="N345" s="68"/>
    </row>
    <row r="346" spans="2:14" ht="20.25" customHeight="1">
      <c r="B346" s="69" t="s">
        <v>614</v>
      </c>
      <c r="C346" s="69"/>
      <c r="D346" s="69" t="s">
        <v>615</v>
      </c>
      <c r="E346" s="69"/>
      <c r="F346" s="6">
        <v>0</v>
      </c>
      <c r="G346" s="68">
        <v>6000</v>
      </c>
      <c r="H346" s="68"/>
      <c r="I346" s="68">
        <v>6000</v>
      </c>
      <c r="J346" s="68"/>
      <c r="K346" s="5">
        <v>5947.04</v>
      </c>
      <c r="L346" s="68">
        <v>5947.04</v>
      </c>
      <c r="M346" s="68"/>
      <c r="N346" s="68"/>
    </row>
    <row r="347" spans="2:14" ht="39.75" customHeight="1">
      <c r="B347" s="69" t="s">
        <v>616</v>
      </c>
      <c r="C347" s="69"/>
      <c r="D347" s="69" t="s">
        <v>617</v>
      </c>
      <c r="E347" s="69"/>
      <c r="F347" s="6">
        <v>0</v>
      </c>
      <c r="G347" s="68">
        <v>5500</v>
      </c>
      <c r="H347" s="68"/>
      <c r="I347" s="68">
        <v>5500</v>
      </c>
      <c r="J347" s="68"/>
      <c r="K347" s="5">
        <v>5395.24</v>
      </c>
      <c r="L347" s="68">
        <v>5395.24</v>
      </c>
      <c r="M347" s="68"/>
      <c r="N347" s="68"/>
    </row>
    <row r="348" spans="2:14" ht="20.25" customHeight="1">
      <c r="B348" s="69" t="s">
        <v>618</v>
      </c>
      <c r="C348" s="69"/>
      <c r="D348" s="69" t="s">
        <v>619</v>
      </c>
      <c r="E348" s="69"/>
      <c r="F348" s="6">
        <v>0</v>
      </c>
      <c r="G348" s="68">
        <v>8500</v>
      </c>
      <c r="H348" s="68"/>
      <c r="I348" s="68">
        <v>8500</v>
      </c>
      <c r="J348" s="68"/>
      <c r="K348" s="5">
        <v>5307.2</v>
      </c>
      <c r="L348" s="68">
        <v>5307.2</v>
      </c>
      <c r="M348" s="68"/>
      <c r="N348" s="68"/>
    </row>
    <row r="349" spans="2:14" ht="13.15" customHeight="1">
      <c r="B349" s="69" t="s">
        <v>620</v>
      </c>
      <c r="C349" s="69"/>
      <c r="D349" s="69" t="s">
        <v>621</v>
      </c>
      <c r="E349" s="69"/>
      <c r="F349" s="6">
        <v>508000</v>
      </c>
      <c r="G349" s="68">
        <v>-100000</v>
      </c>
      <c r="H349" s="68"/>
      <c r="I349" s="68">
        <v>408000</v>
      </c>
      <c r="J349" s="68"/>
      <c r="K349" s="5">
        <v>0</v>
      </c>
      <c r="L349" s="68">
        <v>0</v>
      </c>
      <c r="M349" s="68"/>
      <c r="N349" s="68"/>
    </row>
    <row r="350" spans="2:14" ht="20.25" customHeight="1">
      <c r="B350" s="69" t="s">
        <v>622</v>
      </c>
      <c r="C350" s="69"/>
      <c r="D350" s="69" t="s">
        <v>623</v>
      </c>
      <c r="E350" s="69"/>
      <c r="F350" s="6">
        <v>402000</v>
      </c>
      <c r="G350" s="68">
        <v>-100000</v>
      </c>
      <c r="H350" s="68"/>
      <c r="I350" s="68">
        <v>302000</v>
      </c>
      <c r="J350" s="68"/>
      <c r="K350" s="5">
        <v>0</v>
      </c>
      <c r="L350" s="68">
        <v>0</v>
      </c>
      <c r="M350" s="68"/>
      <c r="N350" s="68"/>
    </row>
    <row r="351" spans="2:14" ht="13.15" customHeight="1">
      <c r="B351" s="69" t="s">
        <v>624</v>
      </c>
      <c r="C351" s="69"/>
      <c r="D351" s="69" t="s">
        <v>625</v>
      </c>
      <c r="E351" s="69"/>
      <c r="F351" s="6">
        <v>168000</v>
      </c>
      <c r="G351" s="68">
        <v>-100000</v>
      </c>
      <c r="H351" s="68"/>
      <c r="I351" s="68">
        <v>68000</v>
      </c>
      <c r="J351" s="68"/>
      <c r="K351" s="5">
        <v>0</v>
      </c>
      <c r="L351" s="68">
        <v>0</v>
      </c>
      <c r="M351" s="68"/>
      <c r="N351" s="68"/>
    </row>
    <row r="352" spans="2:14" ht="29.65" customHeight="1">
      <c r="B352" s="69" t="s">
        <v>626</v>
      </c>
      <c r="C352" s="69"/>
      <c r="D352" s="69" t="s">
        <v>627</v>
      </c>
      <c r="E352" s="69"/>
      <c r="F352" s="6">
        <v>100000</v>
      </c>
      <c r="G352" s="68">
        <v>-100000</v>
      </c>
      <c r="H352" s="68"/>
      <c r="I352" s="68">
        <v>0</v>
      </c>
      <c r="J352" s="68"/>
      <c r="K352" s="5">
        <v>0</v>
      </c>
      <c r="L352" s="68">
        <v>0</v>
      </c>
      <c r="M352" s="68"/>
      <c r="N352" s="68"/>
    </row>
    <row r="353" spans="2:14" ht="29.65" customHeight="1">
      <c r="B353" s="69" t="s">
        <v>628</v>
      </c>
      <c r="C353" s="69"/>
      <c r="D353" s="69" t="s">
        <v>629</v>
      </c>
      <c r="E353" s="69"/>
      <c r="F353" s="6">
        <v>68000</v>
      </c>
      <c r="G353" s="68">
        <v>0</v>
      </c>
      <c r="H353" s="68"/>
      <c r="I353" s="68">
        <v>68000</v>
      </c>
      <c r="J353" s="68"/>
      <c r="K353" s="5">
        <v>0</v>
      </c>
      <c r="L353" s="68">
        <v>0</v>
      </c>
      <c r="M353" s="68"/>
      <c r="N353" s="68"/>
    </row>
    <row r="354" spans="2:14" ht="13.15" customHeight="1">
      <c r="B354" s="69" t="s">
        <v>630</v>
      </c>
      <c r="C354" s="69"/>
      <c r="D354" s="69" t="s">
        <v>631</v>
      </c>
      <c r="E354" s="69"/>
      <c r="F354" s="6">
        <v>138000</v>
      </c>
      <c r="G354" s="68">
        <v>0</v>
      </c>
      <c r="H354" s="68"/>
      <c r="I354" s="68">
        <v>138000</v>
      </c>
      <c r="J354" s="68"/>
      <c r="K354" s="5">
        <v>0</v>
      </c>
      <c r="L354" s="68">
        <v>0</v>
      </c>
      <c r="M354" s="68"/>
      <c r="N354" s="68"/>
    </row>
    <row r="355" spans="2:14" ht="29.65" customHeight="1">
      <c r="B355" s="69" t="s">
        <v>632</v>
      </c>
      <c r="C355" s="69"/>
      <c r="D355" s="69" t="s">
        <v>633</v>
      </c>
      <c r="E355" s="69"/>
      <c r="F355" s="6">
        <v>138000</v>
      </c>
      <c r="G355" s="68">
        <v>0</v>
      </c>
      <c r="H355" s="68"/>
      <c r="I355" s="68">
        <v>138000</v>
      </c>
      <c r="J355" s="68"/>
      <c r="K355" s="5">
        <v>0</v>
      </c>
      <c r="L355" s="68">
        <v>0</v>
      </c>
      <c r="M355" s="68"/>
      <c r="N355" s="68"/>
    </row>
    <row r="356" spans="2:14" ht="13.15" customHeight="1">
      <c r="B356" s="69" t="s">
        <v>634</v>
      </c>
      <c r="C356" s="69"/>
      <c r="D356" s="69" t="s">
        <v>635</v>
      </c>
      <c r="E356" s="69"/>
      <c r="F356" s="6">
        <v>96000</v>
      </c>
      <c r="G356" s="68">
        <v>0</v>
      </c>
      <c r="H356" s="68"/>
      <c r="I356" s="68">
        <v>96000</v>
      </c>
      <c r="J356" s="68"/>
      <c r="K356" s="5">
        <v>0</v>
      </c>
      <c r="L356" s="68">
        <v>0</v>
      </c>
      <c r="M356" s="68"/>
      <c r="N356" s="68"/>
    </row>
    <row r="357" spans="2:14" ht="29.65" customHeight="1">
      <c r="B357" s="69" t="s">
        <v>636</v>
      </c>
      <c r="C357" s="69"/>
      <c r="D357" s="69" t="s">
        <v>637</v>
      </c>
      <c r="E357" s="69"/>
      <c r="F357" s="6">
        <v>96000</v>
      </c>
      <c r="G357" s="68">
        <v>0</v>
      </c>
      <c r="H357" s="68"/>
      <c r="I357" s="68">
        <v>96000</v>
      </c>
      <c r="J357" s="68"/>
      <c r="K357" s="5">
        <v>0</v>
      </c>
      <c r="L357" s="68">
        <v>0</v>
      </c>
      <c r="M357" s="68"/>
      <c r="N357" s="68"/>
    </row>
    <row r="358" spans="2:14" ht="20.25" customHeight="1">
      <c r="B358" s="69" t="s">
        <v>638</v>
      </c>
      <c r="C358" s="69"/>
      <c r="D358" s="69" t="s">
        <v>639</v>
      </c>
      <c r="E358" s="69"/>
      <c r="F358" s="6">
        <v>106000</v>
      </c>
      <c r="G358" s="68">
        <v>0</v>
      </c>
      <c r="H358" s="68"/>
      <c r="I358" s="68">
        <v>106000</v>
      </c>
      <c r="J358" s="68"/>
      <c r="K358" s="5">
        <v>0</v>
      </c>
      <c r="L358" s="68">
        <v>0</v>
      </c>
      <c r="M358" s="68"/>
      <c r="N358" s="68"/>
    </row>
    <row r="359" spans="2:14" ht="13.15" customHeight="1">
      <c r="B359" s="69" t="s">
        <v>640</v>
      </c>
      <c r="C359" s="69"/>
      <c r="D359" s="69" t="s">
        <v>641</v>
      </c>
      <c r="E359" s="69"/>
      <c r="F359" s="6">
        <v>100000</v>
      </c>
      <c r="G359" s="68">
        <v>0</v>
      </c>
      <c r="H359" s="68"/>
      <c r="I359" s="68">
        <v>100000</v>
      </c>
      <c r="J359" s="68"/>
      <c r="K359" s="5">
        <v>0</v>
      </c>
      <c r="L359" s="68">
        <v>0</v>
      </c>
      <c r="M359" s="68"/>
      <c r="N359" s="68"/>
    </row>
    <row r="360" spans="2:14" ht="29.65" customHeight="1">
      <c r="B360" s="69" t="s">
        <v>642</v>
      </c>
      <c r="C360" s="69"/>
      <c r="D360" s="69" t="s">
        <v>643</v>
      </c>
      <c r="E360" s="69"/>
      <c r="F360" s="6">
        <v>100000</v>
      </c>
      <c r="G360" s="68">
        <v>0</v>
      </c>
      <c r="H360" s="68"/>
      <c r="I360" s="68">
        <v>100000</v>
      </c>
      <c r="J360" s="68"/>
      <c r="K360" s="5">
        <v>0</v>
      </c>
      <c r="L360" s="68">
        <v>0</v>
      </c>
      <c r="M360" s="68"/>
      <c r="N360" s="68"/>
    </row>
    <row r="361" spans="2:14" ht="13.15" customHeight="1">
      <c r="B361" s="69" t="s">
        <v>644</v>
      </c>
      <c r="C361" s="69"/>
      <c r="D361" s="69" t="s">
        <v>645</v>
      </c>
      <c r="E361" s="69"/>
      <c r="F361" s="6">
        <v>6000</v>
      </c>
      <c r="G361" s="68">
        <v>0</v>
      </c>
      <c r="H361" s="68"/>
      <c r="I361" s="68">
        <v>6000</v>
      </c>
      <c r="J361" s="68"/>
      <c r="K361" s="5">
        <v>0</v>
      </c>
      <c r="L361" s="68">
        <v>0</v>
      </c>
      <c r="M361" s="68"/>
      <c r="N361" s="68"/>
    </row>
    <row r="362" spans="2:14" ht="20.25" customHeight="1">
      <c r="B362" s="69" t="s">
        <v>646</v>
      </c>
      <c r="C362" s="69"/>
      <c r="D362" s="69" t="s">
        <v>647</v>
      </c>
      <c r="E362" s="69"/>
      <c r="F362" s="6">
        <v>6000</v>
      </c>
      <c r="G362" s="68">
        <v>0</v>
      </c>
      <c r="H362" s="68"/>
      <c r="I362" s="68">
        <v>6000</v>
      </c>
      <c r="J362" s="68"/>
      <c r="K362" s="5">
        <v>0</v>
      </c>
      <c r="L362" s="68">
        <v>0</v>
      </c>
      <c r="M362" s="68"/>
      <c r="N362" s="68"/>
    </row>
    <row r="363" spans="2:14" ht="13.15" customHeight="1">
      <c r="B363" s="69" t="s">
        <v>648</v>
      </c>
      <c r="C363" s="69"/>
      <c r="D363" s="69" t="s">
        <v>266</v>
      </c>
      <c r="E363" s="69"/>
      <c r="F363" s="6">
        <v>63325.65</v>
      </c>
      <c r="G363" s="68">
        <v>85559.17</v>
      </c>
      <c r="H363" s="68"/>
      <c r="I363" s="68">
        <v>148884.82</v>
      </c>
      <c r="J363" s="68"/>
      <c r="K363" s="5">
        <v>122954.07</v>
      </c>
      <c r="L363" s="68">
        <v>122954.07</v>
      </c>
      <c r="M363" s="68"/>
      <c r="N363" s="68"/>
    </row>
    <row r="364" spans="2:14" ht="13.15" customHeight="1">
      <c r="B364" s="69" t="s">
        <v>649</v>
      </c>
      <c r="C364" s="69"/>
      <c r="D364" s="69" t="s">
        <v>268</v>
      </c>
      <c r="E364" s="69"/>
      <c r="F364" s="6">
        <v>63325.65</v>
      </c>
      <c r="G364" s="68">
        <v>85559.17</v>
      </c>
      <c r="H364" s="68"/>
      <c r="I364" s="68">
        <v>148884.82</v>
      </c>
      <c r="J364" s="68"/>
      <c r="K364" s="5">
        <v>122954.07</v>
      </c>
      <c r="L364" s="68">
        <v>122954.07</v>
      </c>
      <c r="M364" s="68"/>
      <c r="N364" s="68"/>
    </row>
    <row r="365" spans="2:14" ht="20.25" customHeight="1">
      <c r="B365" s="69" t="s">
        <v>650</v>
      </c>
      <c r="C365" s="69"/>
      <c r="D365" s="69" t="s">
        <v>270</v>
      </c>
      <c r="E365" s="69"/>
      <c r="F365" s="6">
        <v>63325.65</v>
      </c>
      <c r="G365" s="68">
        <v>60821.17</v>
      </c>
      <c r="H365" s="68"/>
      <c r="I365" s="68">
        <v>124146.82</v>
      </c>
      <c r="J365" s="68"/>
      <c r="K365" s="5">
        <v>122954.07</v>
      </c>
      <c r="L365" s="68">
        <v>122954.07</v>
      </c>
      <c r="M365" s="68"/>
      <c r="N365" s="68"/>
    </row>
    <row r="366" spans="2:14" ht="13.15" customHeight="1">
      <c r="B366" s="69" t="s">
        <v>651</v>
      </c>
      <c r="C366" s="69"/>
      <c r="D366" s="69" t="s">
        <v>272</v>
      </c>
      <c r="E366" s="69"/>
      <c r="F366" s="6">
        <v>23506.51</v>
      </c>
      <c r="G366" s="68">
        <v>-18679.939999999999</v>
      </c>
      <c r="H366" s="68"/>
      <c r="I366" s="68">
        <v>4826.57</v>
      </c>
      <c r="J366" s="68"/>
      <c r="K366" s="5">
        <v>4826.57</v>
      </c>
      <c r="L366" s="68">
        <v>4826.57</v>
      </c>
      <c r="M366" s="68"/>
      <c r="N366" s="68"/>
    </row>
    <row r="367" spans="2:14" ht="13.15" customHeight="1">
      <c r="B367" s="69" t="s">
        <v>652</v>
      </c>
      <c r="C367" s="69"/>
      <c r="D367" s="69" t="s">
        <v>276</v>
      </c>
      <c r="E367" s="69"/>
      <c r="F367" s="6">
        <v>17167.009999999998</v>
      </c>
      <c r="G367" s="68">
        <v>-506.47</v>
      </c>
      <c r="H367" s="68"/>
      <c r="I367" s="68">
        <v>16660.54</v>
      </c>
      <c r="J367" s="68"/>
      <c r="K367" s="5">
        <v>16660.54</v>
      </c>
      <c r="L367" s="68">
        <v>16660.54</v>
      </c>
      <c r="M367" s="68"/>
      <c r="N367" s="68"/>
    </row>
    <row r="368" spans="2:14" ht="13.15" customHeight="1">
      <c r="B368" s="69" t="s">
        <v>653</v>
      </c>
      <c r="C368" s="69"/>
      <c r="D368" s="69" t="s">
        <v>280</v>
      </c>
      <c r="E368" s="69"/>
      <c r="F368" s="6">
        <v>22652.13</v>
      </c>
      <c r="G368" s="68">
        <v>80007.58</v>
      </c>
      <c r="H368" s="68"/>
      <c r="I368" s="68">
        <v>102659.71</v>
      </c>
      <c r="J368" s="68"/>
      <c r="K368" s="5">
        <v>101466.96</v>
      </c>
      <c r="L368" s="68">
        <v>101466.96</v>
      </c>
      <c r="M368" s="68"/>
      <c r="N368" s="68"/>
    </row>
    <row r="369" spans="2:14" ht="13.15" customHeight="1">
      <c r="B369" s="69" t="s">
        <v>654</v>
      </c>
      <c r="C369" s="69"/>
      <c r="D369" s="69" t="s">
        <v>655</v>
      </c>
      <c r="E369" s="69"/>
      <c r="F369" s="6">
        <v>0</v>
      </c>
      <c r="G369" s="68">
        <v>24738</v>
      </c>
      <c r="H369" s="68"/>
      <c r="I369" s="68">
        <v>24738</v>
      </c>
      <c r="J369" s="68"/>
      <c r="K369" s="5">
        <v>0</v>
      </c>
      <c r="L369" s="68">
        <v>0</v>
      </c>
      <c r="M369" s="68"/>
      <c r="N369" s="68"/>
    </row>
    <row r="370" spans="2:14" ht="13.15" customHeight="1">
      <c r="B370" s="69" t="s">
        <v>656</v>
      </c>
      <c r="C370" s="69"/>
      <c r="D370" s="69" t="s">
        <v>657</v>
      </c>
      <c r="E370" s="69"/>
      <c r="F370" s="6">
        <v>0</v>
      </c>
      <c r="G370" s="68">
        <v>24738</v>
      </c>
      <c r="H370" s="68"/>
      <c r="I370" s="68">
        <v>24738</v>
      </c>
      <c r="J370" s="68"/>
      <c r="K370" s="5">
        <v>0</v>
      </c>
      <c r="L370" s="68">
        <v>0</v>
      </c>
      <c r="M370" s="68"/>
      <c r="N370" s="68"/>
    </row>
    <row r="371" spans="2:14" ht="49.15" customHeight="1">
      <c r="B371" s="69" t="s">
        <v>658</v>
      </c>
      <c r="C371" s="69"/>
      <c r="D371" s="69" t="s">
        <v>659</v>
      </c>
      <c r="E371" s="69"/>
      <c r="F371" s="6">
        <v>0</v>
      </c>
      <c r="G371" s="68">
        <v>24738</v>
      </c>
      <c r="H371" s="68"/>
      <c r="I371" s="68">
        <v>24738</v>
      </c>
      <c r="J371" s="68"/>
      <c r="K371" s="5">
        <v>0</v>
      </c>
      <c r="L371" s="68">
        <v>0</v>
      </c>
      <c r="M371" s="68"/>
      <c r="N371" s="68"/>
    </row>
    <row r="372" spans="2:14" ht="20.25" customHeight="1">
      <c r="B372" s="69" t="s">
        <v>660</v>
      </c>
      <c r="C372" s="69"/>
      <c r="D372" s="69" t="s">
        <v>661</v>
      </c>
      <c r="E372" s="69"/>
      <c r="F372" s="6">
        <v>3217000</v>
      </c>
      <c r="G372" s="68">
        <v>722459.59</v>
      </c>
      <c r="H372" s="68"/>
      <c r="I372" s="68">
        <v>3939459.59</v>
      </c>
      <c r="J372" s="68"/>
      <c r="K372" s="5">
        <v>3620166.01</v>
      </c>
      <c r="L372" s="68">
        <v>3620166.01</v>
      </c>
      <c r="M372" s="68"/>
      <c r="N372" s="68"/>
    </row>
    <row r="373" spans="2:14" ht="13.15" customHeight="1">
      <c r="B373" s="69" t="s">
        <v>662</v>
      </c>
      <c r="C373" s="69"/>
      <c r="D373" s="69" t="s">
        <v>18</v>
      </c>
      <c r="E373" s="69"/>
      <c r="F373" s="6">
        <v>2982737.08</v>
      </c>
      <c r="G373" s="68">
        <v>786788.32</v>
      </c>
      <c r="H373" s="68"/>
      <c r="I373" s="68">
        <v>3769525.4</v>
      </c>
      <c r="J373" s="68"/>
      <c r="K373" s="5">
        <v>3507233.25</v>
      </c>
      <c r="L373" s="68">
        <v>3507233.25</v>
      </c>
      <c r="M373" s="68"/>
      <c r="N373" s="68"/>
    </row>
    <row r="374" spans="2:14" ht="13.15" customHeight="1">
      <c r="B374" s="69" t="s">
        <v>663</v>
      </c>
      <c r="C374" s="69"/>
      <c r="D374" s="69" t="s">
        <v>20</v>
      </c>
      <c r="E374" s="69"/>
      <c r="F374" s="6">
        <v>849000</v>
      </c>
      <c r="G374" s="68">
        <v>6000</v>
      </c>
      <c r="H374" s="68"/>
      <c r="I374" s="68">
        <v>855000</v>
      </c>
      <c r="J374" s="68"/>
      <c r="K374" s="5">
        <v>789750.28</v>
      </c>
      <c r="L374" s="68">
        <v>789750.28</v>
      </c>
      <c r="M374" s="68"/>
      <c r="N374" s="68"/>
    </row>
    <row r="375" spans="2:14" ht="13.15" customHeight="1">
      <c r="B375" s="69" t="s">
        <v>664</v>
      </c>
      <c r="C375" s="69"/>
      <c r="D375" s="69" t="s">
        <v>356</v>
      </c>
      <c r="E375" s="69"/>
      <c r="F375" s="6">
        <v>412000</v>
      </c>
      <c r="G375" s="68">
        <v>-44000</v>
      </c>
      <c r="H375" s="68"/>
      <c r="I375" s="68">
        <v>368000</v>
      </c>
      <c r="J375" s="68"/>
      <c r="K375" s="5">
        <v>358198.95</v>
      </c>
      <c r="L375" s="68">
        <v>358198.95</v>
      </c>
      <c r="M375" s="68"/>
      <c r="N375" s="68"/>
    </row>
    <row r="376" spans="2:14" ht="29.65" customHeight="1">
      <c r="B376" s="69" t="s">
        <v>665</v>
      </c>
      <c r="C376" s="69"/>
      <c r="D376" s="69" t="s">
        <v>358</v>
      </c>
      <c r="E376" s="69"/>
      <c r="F376" s="6">
        <v>385000</v>
      </c>
      <c r="G376" s="68">
        <v>-35000</v>
      </c>
      <c r="H376" s="68"/>
      <c r="I376" s="68">
        <v>350000</v>
      </c>
      <c r="J376" s="68"/>
      <c r="K376" s="5">
        <v>343718.1</v>
      </c>
      <c r="L376" s="68">
        <v>343718.1</v>
      </c>
      <c r="M376" s="68"/>
      <c r="N376" s="68"/>
    </row>
    <row r="377" spans="2:14" ht="29.65" customHeight="1">
      <c r="B377" s="69" t="s">
        <v>666</v>
      </c>
      <c r="C377" s="69"/>
      <c r="D377" s="69" t="s">
        <v>366</v>
      </c>
      <c r="E377" s="69"/>
      <c r="F377" s="6">
        <v>27000</v>
      </c>
      <c r="G377" s="68">
        <v>-9000</v>
      </c>
      <c r="H377" s="68"/>
      <c r="I377" s="68">
        <v>18000</v>
      </c>
      <c r="J377" s="68"/>
      <c r="K377" s="5">
        <v>14480.85</v>
      </c>
      <c r="L377" s="68">
        <v>14480.85</v>
      </c>
      <c r="M377" s="68"/>
      <c r="N377" s="68"/>
    </row>
    <row r="378" spans="2:14" ht="20.25" customHeight="1">
      <c r="B378" s="69" t="s">
        <v>667</v>
      </c>
      <c r="C378" s="69"/>
      <c r="D378" s="69" t="s">
        <v>362</v>
      </c>
      <c r="E378" s="69"/>
      <c r="F378" s="6">
        <v>133000</v>
      </c>
      <c r="G378" s="68">
        <v>-10000</v>
      </c>
      <c r="H378" s="68"/>
      <c r="I378" s="68">
        <v>123000</v>
      </c>
      <c r="J378" s="68"/>
      <c r="K378" s="5">
        <v>99162.74</v>
      </c>
      <c r="L378" s="68">
        <v>99162.74</v>
      </c>
      <c r="M378" s="68"/>
      <c r="N378" s="68"/>
    </row>
    <row r="379" spans="2:14" ht="29.65" customHeight="1">
      <c r="B379" s="69" t="s">
        <v>668</v>
      </c>
      <c r="C379" s="69"/>
      <c r="D379" s="69" t="s">
        <v>472</v>
      </c>
      <c r="E379" s="69"/>
      <c r="F379" s="6">
        <v>130000</v>
      </c>
      <c r="G379" s="68">
        <v>-10000</v>
      </c>
      <c r="H379" s="68"/>
      <c r="I379" s="68">
        <v>120000</v>
      </c>
      <c r="J379" s="68"/>
      <c r="K379" s="5">
        <v>96827.85</v>
      </c>
      <c r="L379" s="68">
        <v>96827.85</v>
      </c>
      <c r="M379" s="68"/>
      <c r="N379" s="68"/>
    </row>
    <row r="380" spans="2:14" ht="29.65" customHeight="1">
      <c r="B380" s="69" t="s">
        <v>669</v>
      </c>
      <c r="C380" s="69"/>
      <c r="D380" s="69" t="s">
        <v>366</v>
      </c>
      <c r="E380" s="69"/>
      <c r="F380" s="6">
        <v>3000</v>
      </c>
      <c r="G380" s="68">
        <v>0</v>
      </c>
      <c r="H380" s="68"/>
      <c r="I380" s="68">
        <v>3000</v>
      </c>
      <c r="J380" s="68"/>
      <c r="K380" s="5">
        <v>2334.89</v>
      </c>
      <c r="L380" s="68">
        <v>2334.89</v>
      </c>
      <c r="M380" s="68"/>
      <c r="N380" s="68"/>
    </row>
    <row r="381" spans="2:14" ht="29.65" customHeight="1">
      <c r="B381" s="69" t="s">
        <v>670</v>
      </c>
      <c r="C381" s="69"/>
      <c r="D381" s="69" t="s">
        <v>368</v>
      </c>
      <c r="E381" s="69"/>
      <c r="F381" s="6">
        <v>100000</v>
      </c>
      <c r="G381" s="68">
        <v>80000</v>
      </c>
      <c r="H381" s="68"/>
      <c r="I381" s="68">
        <v>180000</v>
      </c>
      <c r="J381" s="68"/>
      <c r="K381" s="5">
        <v>175353.44</v>
      </c>
      <c r="L381" s="68">
        <v>175353.44</v>
      </c>
      <c r="M381" s="68"/>
      <c r="N381" s="68"/>
    </row>
    <row r="382" spans="2:14" ht="29.65" customHeight="1">
      <c r="B382" s="69" t="s">
        <v>671</v>
      </c>
      <c r="C382" s="69"/>
      <c r="D382" s="69" t="s">
        <v>472</v>
      </c>
      <c r="E382" s="69"/>
      <c r="F382" s="6">
        <v>100000</v>
      </c>
      <c r="G382" s="68">
        <v>80000</v>
      </c>
      <c r="H382" s="68"/>
      <c r="I382" s="68">
        <v>180000</v>
      </c>
      <c r="J382" s="68"/>
      <c r="K382" s="5">
        <v>175353.44</v>
      </c>
      <c r="L382" s="68">
        <v>175353.44</v>
      </c>
      <c r="M382" s="68"/>
      <c r="N382" s="68"/>
    </row>
    <row r="383" spans="2:14" ht="20.25" customHeight="1">
      <c r="B383" s="69" t="s">
        <v>672</v>
      </c>
      <c r="C383" s="69"/>
      <c r="D383" s="69" t="s">
        <v>26</v>
      </c>
      <c r="E383" s="69"/>
      <c r="F383" s="6">
        <v>173000</v>
      </c>
      <c r="G383" s="68">
        <v>-8000</v>
      </c>
      <c r="H383" s="68"/>
      <c r="I383" s="68">
        <v>165000</v>
      </c>
      <c r="J383" s="68"/>
      <c r="K383" s="5">
        <v>145424.67000000001</v>
      </c>
      <c r="L383" s="68">
        <v>145424.67000000001</v>
      </c>
      <c r="M383" s="68"/>
      <c r="N383" s="68"/>
    </row>
    <row r="384" spans="2:14" ht="20.25" customHeight="1">
      <c r="B384" s="69" t="s">
        <v>673</v>
      </c>
      <c r="C384" s="69"/>
      <c r="D384" s="69" t="s">
        <v>674</v>
      </c>
      <c r="E384" s="69"/>
      <c r="F384" s="6">
        <v>93000</v>
      </c>
      <c r="G384" s="68">
        <v>-11000</v>
      </c>
      <c r="H384" s="68"/>
      <c r="I384" s="68">
        <v>82000</v>
      </c>
      <c r="J384" s="68"/>
      <c r="K384" s="5">
        <v>72100.92</v>
      </c>
      <c r="L384" s="68">
        <v>72100.92</v>
      </c>
      <c r="M384" s="68"/>
      <c r="N384" s="68"/>
    </row>
    <row r="385" spans="2:14" ht="20.25" customHeight="1">
      <c r="B385" s="69" t="s">
        <v>675</v>
      </c>
      <c r="C385" s="69"/>
      <c r="D385" s="69" t="s">
        <v>483</v>
      </c>
      <c r="E385" s="69"/>
      <c r="F385" s="6">
        <v>40000</v>
      </c>
      <c r="G385" s="68">
        <v>-8000</v>
      </c>
      <c r="H385" s="68"/>
      <c r="I385" s="68">
        <v>32000</v>
      </c>
      <c r="J385" s="68"/>
      <c r="K385" s="5">
        <v>27187.86</v>
      </c>
      <c r="L385" s="68">
        <v>27187.86</v>
      </c>
      <c r="M385" s="68"/>
      <c r="N385" s="68"/>
    </row>
    <row r="386" spans="2:14" ht="13.15" customHeight="1">
      <c r="B386" s="69" t="s">
        <v>676</v>
      </c>
      <c r="C386" s="69"/>
      <c r="D386" s="69" t="s">
        <v>677</v>
      </c>
      <c r="E386" s="69"/>
      <c r="F386" s="6">
        <v>40000</v>
      </c>
      <c r="G386" s="68">
        <v>11000</v>
      </c>
      <c r="H386" s="68"/>
      <c r="I386" s="68">
        <v>51000</v>
      </c>
      <c r="J386" s="68"/>
      <c r="K386" s="5">
        <v>46135.89</v>
      </c>
      <c r="L386" s="68">
        <v>46135.89</v>
      </c>
      <c r="M386" s="68"/>
      <c r="N386" s="68"/>
    </row>
    <row r="387" spans="2:14" ht="20.25" customHeight="1">
      <c r="B387" s="69" t="s">
        <v>678</v>
      </c>
      <c r="C387" s="69"/>
      <c r="D387" s="69" t="s">
        <v>486</v>
      </c>
      <c r="E387" s="69"/>
      <c r="F387" s="6">
        <v>31000</v>
      </c>
      <c r="G387" s="68">
        <v>-12000</v>
      </c>
      <c r="H387" s="68"/>
      <c r="I387" s="68">
        <v>19000</v>
      </c>
      <c r="J387" s="68"/>
      <c r="K387" s="5">
        <v>11610.48</v>
      </c>
      <c r="L387" s="68">
        <v>11610.48</v>
      </c>
      <c r="M387" s="68"/>
      <c r="N387" s="68"/>
    </row>
    <row r="388" spans="2:14" ht="20.25" customHeight="1">
      <c r="B388" s="69" t="s">
        <v>679</v>
      </c>
      <c r="C388" s="69"/>
      <c r="D388" s="69" t="s">
        <v>488</v>
      </c>
      <c r="E388" s="69"/>
      <c r="F388" s="6">
        <v>31000</v>
      </c>
      <c r="G388" s="68">
        <v>-12000</v>
      </c>
      <c r="H388" s="68"/>
      <c r="I388" s="68">
        <v>19000</v>
      </c>
      <c r="J388" s="68"/>
      <c r="K388" s="5">
        <v>11610.48</v>
      </c>
      <c r="L388" s="68">
        <v>11610.48</v>
      </c>
      <c r="M388" s="68"/>
      <c r="N388" s="68"/>
    </row>
    <row r="389" spans="2:14" ht="13.15" customHeight="1">
      <c r="B389" s="69" t="s">
        <v>680</v>
      </c>
      <c r="C389" s="69"/>
      <c r="D389" s="69" t="s">
        <v>681</v>
      </c>
      <c r="E389" s="69"/>
      <c r="F389" s="6">
        <v>14000</v>
      </c>
      <c r="G389" s="68">
        <v>0</v>
      </c>
      <c r="H389" s="68"/>
      <c r="I389" s="68">
        <v>14000</v>
      </c>
      <c r="J389" s="68"/>
      <c r="K389" s="5">
        <v>6710.58</v>
      </c>
      <c r="L389" s="68">
        <v>6710.58</v>
      </c>
      <c r="M389" s="68"/>
      <c r="N389" s="68"/>
    </row>
    <row r="390" spans="2:14" ht="13.15" customHeight="1">
      <c r="B390" s="69" t="s">
        <v>682</v>
      </c>
      <c r="C390" s="69"/>
      <c r="D390" s="69" t="s">
        <v>683</v>
      </c>
      <c r="E390" s="69"/>
      <c r="F390" s="6">
        <v>17000</v>
      </c>
      <c r="G390" s="68">
        <v>-12000</v>
      </c>
      <c r="H390" s="68"/>
      <c r="I390" s="68">
        <v>5000</v>
      </c>
      <c r="J390" s="68"/>
      <c r="K390" s="5">
        <v>4899.8999999999996</v>
      </c>
      <c r="L390" s="68">
        <v>4899.8999999999996</v>
      </c>
      <c r="M390" s="68"/>
      <c r="N390" s="68"/>
    </row>
    <row r="391" spans="2:14" ht="13.15" customHeight="1">
      <c r="B391" s="69" t="s">
        <v>684</v>
      </c>
      <c r="C391" s="69"/>
      <c r="D391" s="69" t="s">
        <v>36</v>
      </c>
      <c r="E391" s="69"/>
      <c r="F391" s="6">
        <v>106220</v>
      </c>
      <c r="G391" s="68">
        <v>14700</v>
      </c>
      <c r="H391" s="68"/>
      <c r="I391" s="68">
        <v>120920</v>
      </c>
      <c r="J391" s="68"/>
      <c r="K391" s="5">
        <v>43594.99</v>
      </c>
      <c r="L391" s="68">
        <v>43594.99</v>
      </c>
      <c r="M391" s="68"/>
      <c r="N391" s="68"/>
    </row>
    <row r="392" spans="2:14" ht="20.25" customHeight="1">
      <c r="B392" s="69" t="s">
        <v>685</v>
      </c>
      <c r="C392" s="69"/>
      <c r="D392" s="69" t="s">
        <v>38</v>
      </c>
      <c r="E392" s="69"/>
      <c r="F392" s="6">
        <v>106220</v>
      </c>
      <c r="G392" s="68">
        <v>14700</v>
      </c>
      <c r="H392" s="68"/>
      <c r="I392" s="68">
        <v>120920</v>
      </c>
      <c r="J392" s="68"/>
      <c r="K392" s="5">
        <v>43594.99</v>
      </c>
      <c r="L392" s="68">
        <v>43594.99</v>
      </c>
      <c r="M392" s="68"/>
      <c r="N392" s="68"/>
    </row>
    <row r="393" spans="2:14" ht="20.25" customHeight="1">
      <c r="B393" s="69" t="s">
        <v>686</v>
      </c>
      <c r="C393" s="69"/>
      <c r="D393" s="69" t="s">
        <v>42</v>
      </c>
      <c r="E393" s="69"/>
      <c r="F393" s="6">
        <v>106220</v>
      </c>
      <c r="G393" s="68">
        <v>14700</v>
      </c>
      <c r="H393" s="68"/>
      <c r="I393" s="68">
        <v>120920</v>
      </c>
      <c r="J393" s="68"/>
      <c r="K393" s="5">
        <v>43594.99</v>
      </c>
      <c r="L393" s="68">
        <v>43594.99</v>
      </c>
      <c r="M393" s="68"/>
      <c r="N393" s="68"/>
    </row>
    <row r="394" spans="2:14" ht="39.75" customHeight="1">
      <c r="B394" s="69" t="s">
        <v>687</v>
      </c>
      <c r="C394" s="69"/>
      <c r="D394" s="69" t="s">
        <v>688</v>
      </c>
      <c r="E394" s="69"/>
      <c r="F394" s="6">
        <v>74400</v>
      </c>
      <c r="G394" s="68">
        <v>0</v>
      </c>
      <c r="H394" s="68"/>
      <c r="I394" s="68">
        <v>74400</v>
      </c>
      <c r="J394" s="68"/>
      <c r="K394" s="5">
        <v>32716.18</v>
      </c>
      <c r="L394" s="68">
        <v>32716.18</v>
      </c>
      <c r="M394" s="68"/>
      <c r="N394" s="68"/>
    </row>
    <row r="395" spans="2:14" ht="29.65" customHeight="1">
      <c r="B395" s="69" t="s">
        <v>689</v>
      </c>
      <c r="C395" s="69"/>
      <c r="D395" s="69" t="s">
        <v>690</v>
      </c>
      <c r="E395" s="69"/>
      <c r="F395" s="6">
        <v>25000</v>
      </c>
      <c r="G395" s="68">
        <v>0</v>
      </c>
      <c r="H395" s="68"/>
      <c r="I395" s="68">
        <v>25000</v>
      </c>
      <c r="J395" s="68"/>
      <c r="K395" s="5">
        <v>9626.41</v>
      </c>
      <c r="L395" s="68">
        <v>9626.41</v>
      </c>
      <c r="M395" s="68"/>
      <c r="N395" s="68"/>
    </row>
    <row r="396" spans="2:14" ht="29.65" customHeight="1">
      <c r="B396" s="69" t="s">
        <v>691</v>
      </c>
      <c r="C396" s="69"/>
      <c r="D396" s="69" t="s">
        <v>692</v>
      </c>
      <c r="E396" s="69"/>
      <c r="F396" s="6">
        <v>4960</v>
      </c>
      <c r="G396" s="68">
        <v>0</v>
      </c>
      <c r="H396" s="68"/>
      <c r="I396" s="68">
        <v>4960</v>
      </c>
      <c r="J396" s="68"/>
      <c r="K396" s="5">
        <v>0</v>
      </c>
      <c r="L396" s="68">
        <v>0</v>
      </c>
      <c r="M396" s="68"/>
      <c r="N396" s="68"/>
    </row>
    <row r="397" spans="2:14" ht="13.15" customHeight="1">
      <c r="B397" s="69" t="s">
        <v>693</v>
      </c>
      <c r="C397" s="69"/>
      <c r="D397" s="69" t="s">
        <v>694</v>
      </c>
      <c r="E397" s="69"/>
      <c r="F397" s="6">
        <v>1860</v>
      </c>
      <c r="G397" s="68">
        <v>0</v>
      </c>
      <c r="H397" s="68"/>
      <c r="I397" s="68">
        <v>1860</v>
      </c>
      <c r="J397" s="68"/>
      <c r="K397" s="5">
        <v>0</v>
      </c>
      <c r="L397" s="68">
        <v>0</v>
      </c>
      <c r="M397" s="68"/>
      <c r="N397" s="68"/>
    </row>
    <row r="398" spans="2:14" ht="20.25" customHeight="1">
      <c r="B398" s="69" t="s">
        <v>695</v>
      </c>
      <c r="C398" s="69"/>
      <c r="D398" s="69" t="s">
        <v>696</v>
      </c>
      <c r="E398" s="69"/>
      <c r="F398" s="6">
        <v>0</v>
      </c>
      <c r="G398" s="68">
        <v>14700</v>
      </c>
      <c r="H398" s="68"/>
      <c r="I398" s="68">
        <v>14700</v>
      </c>
      <c r="J398" s="68"/>
      <c r="K398" s="5">
        <v>1252.4000000000001</v>
      </c>
      <c r="L398" s="68">
        <v>1252.4000000000001</v>
      </c>
      <c r="M398" s="68"/>
      <c r="N398" s="68"/>
    </row>
    <row r="399" spans="2:14" ht="13.15" customHeight="1">
      <c r="B399" s="69" t="s">
        <v>697</v>
      </c>
      <c r="C399" s="69"/>
      <c r="D399" s="69" t="s">
        <v>107</v>
      </c>
      <c r="E399" s="69"/>
      <c r="F399" s="6">
        <v>1801885</v>
      </c>
      <c r="G399" s="68">
        <v>719088.32</v>
      </c>
      <c r="H399" s="68"/>
      <c r="I399" s="68">
        <v>2520973.3199999998</v>
      </c>
      <c r="J399" s="68"/>
      <c r="K399" s="5">
        <v>2473866.7599999998</v>
      </c>
      <c r="L399" s="68">
        <v>2473866.7599999998</v>
      </c>
      <c r="M399" s="68"/>
      <c r="N399" s="68"/>
    </row>
    <row r="400" spans="2:14" ht="13.15" customHeight="1">
      <c r="B400" s="69" t="s">
        <v>698</v>
      </c>
      <c r="C400" s="69"/>
      <c r="D400" s="69" t="s">
        <v>699</v>
      </c>
      <c r="E400" s="69"/>
      <c r="F400" s="6">
        <v>1400000</v>
      </c>
      <c r="G400" s="68">
        <v>588000</v>
      </c>
      <c r="H400" s="68"/>
      <c r="I400" s="68">
        <v>1988000</v>
      </c>
      <c r="J400" s="68"/>
      <c r="K400" s="5">
        <v>1986268.94</v>
      </c>
      <c r="L400" s="68">
        <v>1986268.94</v>
      </c>
      <c r="M400" s="68"/>
      <c r="N400" s="68"/>
    </row>
    <row r="401" spans="2:14" ht="29.65" customHeight="1">
      <c r="B401" s="69" t="s">
        <v>700</v>
      </c>
      <c r="C401" s="69"/>
      <c r="D401" s="69" t="s">
        <v>701</v>
      </c>
      <c r="E401" s="69"/>
      <c r="F401" s="6">
        <v>1400000</v>
      </c>
      <c r="G401" s="68">
        <v>588000</v>
      </c>
      <c r="H401" s="68"/>
      <c r="I401" s="68">
        <v>1988000</v>
      </c>
      <c r="J401" s="68"/>
      <c r="K401" s="5">
        <v>1986268.94</v>
      </c>
      <c r="L401" s="68">
        <v>1986268.94</v>
      </c>
      <c r="M401" s="68"/>
      <c r="N401" s="68"/>
    </row>
    <row r="402" spans="2:14" ht="13.15" customHeight="1">
      <c r="B402" s="69" t="s">
        <v>702</v>
      </c>
      <c r="C402" s="69"/>
      <c r="D402" s="69" t="s">
        <v>515</v>
      </c>
      <c r="E402" s="69"/>
      <c r="F402" s="6">
        <v>0</v>
      </c>
      <c r="G402" s="68">
        <v>6980</v>
      </c>
      <c r="H402" s="68"/>
      <c r="I402" s="68">
        <v>6980</v>
      </c>
      <c r="J402" s="68"/>
      <c r="K402" s="5">
        <v>0</v>
      </c>
      <c r="L402" s="68">
        <v>0</v>
      </c>
      <c r="M402" s="68"/>
      <c r="N402" s="68"/>
    </row>
    <row r="403" spans="2:14" ht="13.15" customHeight="1">
      <c r="B403" s="69" t="s">
        <v>703</v>
      </c>
      <c r="C403" s="69"/>
      <c r="D403" s="69" t="s">
        <v>704</v>
      </c>
      <c r="E403" s="69"/>
      <c r="F403" s="6">
        <v>0</v>
      </c>
      <c r="G403" s="68">
        <v>6980</v>
      </c>
      <c r="H403" s="68"/>
      <c r="I403" s="68">
        <v>6980</v>
      </c>
      <c r="J403" s="68"/>
      <c r="K403" s="5">
        <v>0</v>
      </c>
      <c r="L403" s="68">
        <v>0</v>
      </c>
      <c r="M403" s="68"/>
      <c r="N403" s="68"/>
    </row>
    <row r="404" spans="2:14" ht="13.15" customHeight="1">
      <c r="B404" s="69" t="s">
        <v>705</v>
      </c>
      <c r="C404" s="69"/>
      <c r="D404" s="69" t="s">
        <v>706</v>
      </c>
      <c r="E404" s="69"/>
      <c r="F404" s="6">
        <v>0</v>
      </c>
      <c r="G404" s="68">
        <v>6980</v>
      </c>
      <c r="H404" s="68"/>
      <c r="I404" s="68">
        <v>6980</v>
      </c>
      <c r="J404" s="68"/>
      <c r="K404" s="5">
        <v>0</v>
      </c>
      <c r="L404" s="68">
        <v>0</v>
      </c>
      <c r="M404" s="68"/>
      <c r="N404" s="68"/>
    </row>
    <row r="405" spans="2:14" ht="13.15" customHeight="1">
      <c r="B405" s="69" t="s">
        <v>707</v>
      </c>
      <c r="C405" s="69"/>
      <c r="D405" s="69" t="s">
        <v>708</v>
      </c>
      <c r="E405" s="69"/>
      <c r="F405" s="6">
        <v>16000</v>
      </c>
      <c r="G405" s="68">
        <v>0</v>
      </c>
      <c r="H405" s="68"/>
      <c r="I405" s="68">
        <v>16000</v>
      </c>
      <c r="J405" s="68"/>
      <c r="K405" s="5">
        <v>2803</v>
      </c>
      <c r="L405" s="68">
        <v>2803</v>
      </c>
      <c r="M405" s="68"/>
      <c r="N405" s="68"/>
    </row>
    <row r="406" spans="2:14" ht="13.15" customHeight="1">
      <c r="B406" s="69" t="s">
        <v>709</v>
      </c>
      <c r="C406" s="69"/>
      <c r="D406" s="69" t="s">
        <v>710</v>
      </c>
      <c r="E406" s="69"/>
      <c r="F406" s="6">
        <v>9000</v>
      </c>
      <c r="G406" s="68">
        <v>0</v>
      </c>
      <c r="H406" s="68"/>
      <c r="I406" s="68">
        <v>9000</v>
      </c>
      <c r="J406" s="68"/>
      <c r="K406" s="5">
        <v>2803</v>
      </c>
      <c r="L406" s="68">
        <v>2803</v>
      </c>
      <c r="M406" s="68"/>
      <c r="N406" s="68"/>
    </row>
    <row r="407" spans="2:14" ht="13.15" customHeight="1">
      <c r="B407" s="69" t="s">
        <v>711</v>
      </c>
      <c r="C407" s="69"/>
      <c r="D407" s="69" t="s">
        <v>712</v>
      </c>
      <c r="E407" s="69"/>
      <c r="F407" s="6">
        <v>7000</v>
      </c>
      <c r="G407" s="68">
        <v>0</v>
      </c>
      <c r="H407" s="68"/>
      <c r="I407" s="68">
        <v>7000</v>
      </c>
      <c r="J407" s="68"/>
      <c r="K407" s="5">
        <v>0</v>
      </c>
      <c r="L407" s="68">
        <v>0</v>
      </c>
      <c r="M407" s="68"/>
      <c r="N407" s="68"/>
    </row>
    <row r="408" spans="2:14" ht="20.25" customHeight="1">
      <c r="B408" s="69" t="s">
        <v>713</v>
      </c>
      <c r="C408" s="69"/>
      <c r="D408" s="69" t="s">
        <v>385</v>
      </c>
      <c r="E408" s="69"/>
      <c r="F408" s="6">
        <v>60000</v>
      </c>
      <c r="G408" s="68">
        <v>0</v>
      </c>
      <c r="H408" s="68"/>
      <c r="I408" s="68">
        <v>60000</v>
      </c>
      <c r="J408" s="68"/>
      <c r="K408" s="5">
        <v>41141.699999999997</v>
      </c>
      <c r="L408" s="68">
        <v>41141.699999999997</v>
      </c>
      <c r="M408" s="68"/>
      <c r="N408" s="68"/>
    </row>
    <row r="409" spans="2:14" ht="13.15" customHeight="1">
      <c r="B409" s="69" t="s">
        <v>714</v>
      </c>
      <c r="C409" s="69"/>
      <c r="D409" s="69" t="s">
        <v>715</v>
      </c>
      <c r="E409" s="69"/>
      <c r="F409" s="6">
        <v>55000</v>
      </c>
      <c r="G409" s="68">
        <v>0</v>
      </c>
      <c r="H409" s="68"/>
      <c r="I409" s="68">
        <v>55000</v>
      </c>
      <c r="J409" s="68"/>
      <c r="K409" s="5">
        <v>38270.44</v>
      </c>
      <c r="L409" s="68">
        <v>38270.44</v>
      </c>
      <c r="M409" s="68"/>
      <c r="N409" s="68"/>
    </row>
    <row r="410" spans="2:14" ht="13.15" customHeight="1">
      <c r="B410" s="69" t="s">
        <v>716</v>
      </c>
      <c r="C410" s="69"/>
      <c r="D410" s="69" t="s">
        <v>387</v>
      </c>
      <c r="E410" s="69"/>
      <c r="F410" s="6">
        <v>3000</v>
      </c>
      <c r="G410" s="68">
        <v>0</v>
      </c>
      <c r="H410" s="68"/>
      <c r="I410" s="68">
        <v>3000</v>
      </c>
      <c r="J410" s="68"/>
      <c r="K410" s="5">
        <v>2871.26</v>
      </c>
      <c r="L410" s="68">
        <v>2871.26</v>
      </c>
      <c r="M410" s="68"/>
      <c r="N410" s="68"/>
    </row>
    <row r="411" spans="2:14" ht="20.25" customHeight="1">
      <c r="B411" s="69" t="s">
        <v>717</v>
      </c>
      <c r="C411" s="69"/>
      <c r="D411" s="69" t="s">
        <v>522</v>
      </c>
      <c r="E411" s="69"/>
      <c r="F411" s="6">
        <v>2000</v>
      </c>
      <c r="G411" s="68">
        <v>0</v>
      </c>
      <c r="H411" s="68"/>
      <c r="I411" s="68">
        <v>2000</v>
      </c>
      <c r="J411" s="68"/>
      <c r="K411" s="5">
        <v>0</v>
      </c>
      <c r="L411" s="68">
        <v>0</v>
      </c>
      <c r="M411" s="68"/>
      <c r="N411" s="68"/>
    </row>
    <row r="412" spans="2:14" ht="29.65" customHeight="1">
      <c r="B412" s="69" t="s">
        <v>718</v>
      </c>
      <c r="C412" s="69"/>
      <c r="D412" s="69" t="s">
        <v>719</v>
      </c>
      <c r="E412" s="69"/>
      <c r="F412" s="6">
        <v>325885</v>
      </c>
      <c r="G412" s="68">
        <v>124108.32</v>
      </c>
      <c r="H412" s="68"/>
      <c r="I412" s="68">
        <v>449993.32</v>
      </c>
      <c r="J412" s="68"/>
      <c r="K412" s="5">
        <v>443653.12</v>
      </c>
      <c r="L412" s="68">
        <v>443653.12</v>
      </c>
      <c r="M412" s="68"/>
      <c r="N412" s="68"/>
    </row>
    <row r="413" spans="2:14" ht="29.65" customHeight="1">
      <c r="B413" s="69" t="s">
        <v>720</v>
      </c>
      <c r="C413" s="69"/>
      <c r="D413" s="69" t="s">
        <v>721</v>
      </c>
      <c r="E413" s="69"/>
      <c r="F413" s="6">
        <v>310885</v>
      </c>
      <c r="G413" s="68">
        <v>114108.32</v>
      </c>
      <c r="H413" s="68"/>
      <c r="I413" s="68">
        <v>424993.32</v>
      </c>
      <c r="J413" s="68"/>
      <c r="K413" s="5">
        <v>423790</v>
      </c>
      <c r="L413" s="68">
        <v>423790</v>
      </c>
      <c r="M413" s="68"/>
      <c r="N413" s="68"/>
    </row>
    <row r="414" spans="2:14" ht="39.75" customHeight="1">
      <c r="B414" s="69" t="s">
        <v>722</v>
      </c>
      <c r="C414" s="69"/>
      <c r="D414" s="69" t="s">
        <v>723</v>
      </c>
      <c r="E414" s="69"/>
      <c r="F414" s="6">
        <v>310285</v>
      </c>
      <c r="G414" s="68">
        <v>114108.32</v>
      </c>
      <c r="H414" s="68"/>
      <c r="I414" s="68">
        <v>424393.32</v>
      </c>
      <c r="J414" s="68"/>
      <c r="K414" s="5">
        <v>423230</v>
      </c>
      <c r="L414" s="68">
        <v>423230</v>
      </c>
      <c r="M414" s="68"/>
      <c r="N414" s="68"/>
    </row>
    <row r="415" spans="2:14" ht="20.25" customHeight="1">
      <c r="B415" s="69" t="s">
        <v>724</v>
      </c>
      <c r="C415" s="69"/>
      <c r="D415" s="69" t="s">
        <v>725</v>
      </c>
      <c r="E415" s="69"/>
      <c r="F415" s="6">
        <v>600</v>
      </c>
      <c r="G415" s="68">
        <v>0</v>
      </c>
      <c r="H415" s="68"/>
      <c r="I415" s="68">
        <v>600</v>
      </c>
      <c r="J415" s="68"/>
      <c r="K415" s="5">
        <v>560</v>
      </c>
      <c r="L415" s="68">
        <v>560</v>
      </c>
      <c r="M415" s="68"/>
      <c r="N415" s="68"/>
    </row>
    <row r="416" spans="2:14" ht="20.25" customHeight="1">
      <c r="B416" s="69" t="s">
        <v>726</v>
      </c>
      <c r="C416" s="69"/>
      <c r="D416" s="69" t="s">
        <v>727</v>
      </c>
      <c r="E416" s="69"/>
      <c r="F416" s="6">
        <v>15000</v>
      </c>
      <c r="G416" s="68">
        <v>10000</v>
      </c>
      <c r="H416" s="68"/>
      <c r="I416" s="68">
        <v>25000</v>
      </c>
      <c r="J416" s="68"/>
      <c r="K416" s="5">
        <v>19863.12</v>
      </c>
      <c r="L416" s="68">
        <v>19863.12</v>
      </c>
      <c r="M416" s="68"/>
      <c r="N416" s="68"/>
    </row>
    <row r="417" spans="2:14" ht="20.25" customHeight="1">
      <c r="B417" s="69" t="s">
        <v>728</v>
      </c>
      <c r="C417" s="69"/>
      <c r="D417" s="69" t="s">
        <v>729</v>
      </c>
      <c r="E417" s="69"/>
      <c r="F417" s="6">
        <v>15000</v>
      </c>
      <c r="G417" s="68">
        <v>10000</v>
      </c>
      <c r="H417" s="68"/>
      <c r="I417" s="68">
        <v>25000</v>
      </c>
      <c r="J417" s="68"/>
      <c r="K417" s="5">
        <v>19863.12</v>
      </c>
      <c r="L417" s="68">
        <v>19863.12</v>
      </c>
      <c r="M417" s="68"/>
      <c r="N417" s="68"/>
    </row>
    <row r="418" spans="2:14" ht="13.15" customHeight="1">
      <c r="B418" s="69" t="s">
        <v>730</v>
      </c>
      <c r="C418" s="69"/>
      <c r="D418" s="69" t="s">
        <v>117</v>
      </c>
      <c r="E418" s="69"/>
      <c r="F418" s="6">
        <v>8500</v>
      </c>
      <c r="G418" s="68">
        <v>0</v>
      </c>
      <c r="H418" s="68"/>
      <c r="I418" s="68">
        <v>8500</v>
      </c>
      <c r="J418" s="68"/>
      <c r="K418" s="5">
        <v>2146</v>
      </c>
      <c r="L418" s="68">
        <v>2146</v>
      </c>
      <c r="M418" s="68"/>
      <c r="N418" s="68"/>
    </row>
    <row r="419" spans="2:14" ht="13.15" customHeight="1">
      <c r="B419" s="69" t="s">
        <v>731</v>
      </c>
      <c r="C419" s="69"/>
      <c r="D419" s="69" t="s">
        <v>732</v>
      </c>
      <c r="E419" s="69"/>
      <c r="F419" s="6">
        <v>8500</v>
      </c>
      <c r="G419" s="68">
        <v>0</v>
      </c>
      <c r="H419" s="68"/>
      <c r="I419" s="68">
        <v>8500</v>
      </c>
      <c r="J419" s="68"/>
      <c r="K419" s="5">
        <v>2146</v>
      </c>
      <c r="L419" s="68">
        <v>2146</v>
      </c>
      <c r="M419" s="68"/>
      <c r="N419" s="68"/>
    </row>
    <row r="420" spans="2:14" ht="13.15" customHeight="1">
      <c r="B420" s="69" t="s">
        <v>733</v>
      </c>
      <c r="C420" s="69"/>
      <c r="D420" s="69" t="s">
        <v>734</v>
      </c>
      <c r="E420" s="69"/>
      <c r="F420" s="6">
        <v>6000</v>
      </c>
      <c r="G420" s="68">
        <v>0</v>
      </c>
      <c r="H420" s="68"/>
      <c r="I420" s="68">
        <v>6000</v>
      </c>
      <c r="J420" s="68"/>
      <c r="K420" s="5">
        <v>1320</v>
      </c>
      <c r="L420" s="68">
        <v>1320</v>
      </c>
      <c r="M420" s="68"/>
      <c r="N420" s="68"/>
    </row>
    <row r="421" spans="2:14" ht="13.15" customHeight="1">
      <c r="B421" s="69" t="s">
        <v>735</v>
      </c>
      <c r="C421" s="69"/>
      <c r="D421" s="69" t="s">
        <v>736</v>
      </c>
      <c r="E421" s="69"/>
      <c r="F421" s="6">
        <v>2500</v>
      </c>
      <c r="G421" s="68">
        <v>0</v>
      </c>
      <c r="H421" s="68"/>
      <c r="I421" s="68">
        <v>2500</v>
      </c>
      <c r="J421" s="68"/>
      <c r="K421" s="5">
        <v>826</v>
      </c>
      <c r="L421" s="68">
        <v>826</v>
      </c>
      <c r="M421" s="68"/>
      <c r="N421" s="68"/>
    </row>
    <row r="422" spans="2:14" ht="13.15" customHeight="1">
      <c r="B422" s="69" t="s">
        <v>737</v>
      </c>
      <c r="C422" s="69"/>
      <c r="D422" s="69" t="s">
        <v>738</v>
      </c>
      <c r="E422" s="69"/>
      <c r="F422" s="6">
        <v>2000</v>
      </c>
      <c r="G422" s="68">
        <v>0</v>
      </c>
      <c r="H422" s="68"/>
      <c r="I422" s="68">
        <v>2000</v>
      </c>
      <c r="J422" s="68"/>
      <c r="K422" s="5">
        <v>826</v>
      </c>
      <c r="L422" s="68">
        <v>826</v>
      </c>
      <c r="M422" s="68"/>
      <c r="N422" s="68"/>
    </row>
    <row r="423" spans="2:14" ht="13.15" customHeight="1">
      <c r="B423" s="69" t="s">
        <v>739</v>
      </c>
      <c r="C423" s="69"/>
      <c r="D423" s="69" t="s">
        <v>740</v>
      </c>
      <c r="E423" s="69"/>
      <c r="F423" s="6">
        <v>500</v>
      </c>
      <c r="G423" s="68">
        <v>0</v>
      </c>
      <c r="H423" s="68"/>
      <c r="I423" s="68">
        <v>500</v>
      </c>
      <c r="J423" s="68"/>
      <c r="K423" s="5">
        <v>0</v>
      </c>
      <c r="L423" s="68">
        <v>0</v>
      </c>
      <c r="M423" s="68"/>
      <c r="N423" s="68"/>
    </row>
    <row r="424" spans="2:14" ht="13.15" customHeight="1">
      <c r="B424" s="69" t="s">
        <v>741</v>
      </c>
      <c r="C424" s="69"/>
      <c r="D424" s="69" t="s">
        <v>123</v>
      </c>
      <c r="E424" s="69"/>
      <c r="F424" s="6">
        <v>8400</v>
      </c>
      <c r="G424" s="68">
        <v>6000</v>
      </c>
      <c r="H424" s="68"/>
      <c r="I424" s="68">
        <v>14400</v>
      </c>
      <c r="J424" s="68"/>
      <c r="K424" s="5">
        <v>4898.46</v>
      </c>
      <c r="L424" s="68">
        <v>4898.46</v>
      </c>
      <c r="M424" s="68"/>
      <c r="N424" s="68"/>
    </row>
    <row r="425" spans="2:14" ht="13.15" customHeight="1">
      <c r="B425" s="69" t="s">
        <v>742</v>
      </c>
      <c r="C425" s="69"/>
      <c r="D425" s="69" t="s">
        <v>743</v>
      </c>
      <c r="E425" s="69"/>
      <c r="F425" s="6">
        <v>8000</v>
      </c>
      <c r="G425" s="68">
        <v>6000</v>
      </c>
      <c r="H425" s="68"/>
      <c r="I425" s="68">
        <v>14000</v>
      </c>
      <c r="J425" s="68"/>
      <c r="K425" s="5">
        <v>4898.46</v>
      </c>
      <c r="L425" s="68">
        <v>4898.46</v>
      </c>
      <c r="M425" s="68"/>
      <c r="N425" s="68"/>
    </row>
    <row r="426" spans="2:14" ht="20.65" customHeight="1">
      <c r="B426" s="69" t="s">
        <v>744</v>
      </c>
      <c r="C426" s="69"/>
      <c r="D426" s="69" t="s">
        <v>745</v>
      </c>
      <c r="E426" s="69"/>
      <c r="F426" s="6">
        <v>8000</v>
      </c>
      <c r="G426" s="68">
        <v>6000</v>
      </c>
      <c r="H426" s="68"/>
      <c r="I426" s="68">
        <v>14000</v>
      </c>
      <c r="J426" s="68"/>
      <c r="K426" s="5">
        <v>4898.46</v>
      </c>
      <c r="L426" s="68">
        <v>4898.46</v>
      </c>
      <c r="M426" s="68"/>
      <c r="N426" s="68"/>
    </row>
    <row r="427" spans="2:14" ht="13.15" customHeight="1">
      <c r="B427" s="69" t="s">
        <v>746</v>
      </c>
      <c r="C427" s="69"/>
      <c r="D427" s="69" t="s">
        <v>125</v>
      </c>
      <c r="E427" s="69"/>
      <c r="F427" s="6">
        <v>400</v>
      </c>
      <c r="G427" s="68">
        <v>0</v>
      </c>
      <c r="H427" s="68"/>
      <c r="I427" s="68">
        <v>400</v>
      </c>
      <c r="J427" s="68"/>
      <c r="K427" s="5">
        <v>0</v>
      </c>
      <c r="L427" s="68">
        <v>0</v>
      </c>
      <c r="M427" s="68"/>
      <c r="N427" s="68"/>
    </row>
    <row r="428" spans="2:14" ht="20.25" customHeight="1">
      <c r="B428" s="69" t="s">
        <v>747</v>
      </c>
      <c r="C428" s="69"/>
      <c r="D428" s="69" t="s">
        <v>526</v>
      </c>
      <c r="E428" s="69"/>
      <c r="F428" s="6">
        <v>400</v>
      </c>
      <c r="G428" s="68">
        <v>0</v>
      </c>
      <c r="H428" s="68"/>
      <c r="I428" s="68">
        <v>400</v>
      </c>
      <c r="J428" s="68"/>
      <c r="K428" s="5">
        <v>0</v>
      </c>
      <c r="L428" s="68">
        <v>0</v>
      </c>
      <c r="M428" s="68"/>
      <c r="N428" s="68"/>
    </row>
    <row r="429" spans="2:14" ht="13.15" customHeight="1">
      <c r="B429" s="69" t="s">
        <v>748</v>
      </c>
      <c r="C429" s="69"/>
      <c r="D429" s="69" t="s">
        <v>402</v>
      </c>
      <c r="E429" s="69"/>
      <c r="F429" s="6">
        <v>208732.08</v>
      </c>
      <c r="G429" s="68">
        <v>41000</v>
      </c>
      <c r="H429" s="68"/>
      <c r="I429" s="68">
        <v>249732.08</v>
      </c>
      <c r="J429" s="68"/>
      <c r="K429" s="5">
        <v>192976.76</v>
      </c>
      <c r="L429" s="68">
        <v>192976.76</v>
      </c>
      <c r="M429" s="68"/>
      <c r="N429" s="68"/>
    </row>
    <row r="430" spans="2:14" ht="13.15" customHeight="1">
      <c r="B430" s="69" t="s">
        <v>749</v>
      </c>
      <c r="C430" s="69"/>
      <c r="D430" s="69" t="s">
        <v>416</v>
      </c>
      <c r="E430" s="69"/>
      <c r="F430" s="6">
        <v>10500</v>
      </c>
      <c r="G430" s="68">
        <v>0</v>
      </c>
      <c r="H430" s="68"/>
      <c r="I430" s="68">
        <v>10500</v>
      </c>
      <c r="J430" s="68"/>
      <c r="K430" s="5">
        <v>8990</v>
      </c>
      <c r="L430" s="68">
        <v>8990</v>
      </c>
      <c r="M430" s="68"/>
      <c r="N430" s="68"/>
    </row>
    <row r="431" spans="2:14" ht="13.15" customHeight="1">
      <c r="B431" s="69" t="s">
        <v>750</v>
      </c>
      <c r="C431" s="69"/>
      <c r="D431" s="69" t="s">
        <v>751</v>
      </c>
      <c r="E431" s="69"/>
      <c r="F431" s="6">
        <v>10500</v>
      </c>
      <c r="G431" s="68">
        <v>0</v>
      </c>
      <c r="H431" s="68"/>
      <c r="I431" s="68">
        <v>10500</v>
      </c>
      <c r="J431" s="68"/>
      <c r="K431" s="5">
        <v>8990</v>
      </c>
      <c r="L431" s="68">
        <v>8990</v>
      </c>
      <c r="M431" s="68"/>
      <c r="N431" s="68"/>
    </row>
    <row r="432" spans="2:14" ht="20.25" customHeight="1">
      <c r="B432" s="69" t="s">
        <v>752</v>
      </c>
      <c r="C432" s="69"/>
      <c r="D432" s="69" t="s">
        <v>753</v>
      </c>
      <c r="E432" s="69"/>
      <c r="F432" s="6">
        <v>9000</v>
      </c>
      <c r="G432" s="68">
        <v>0</v>
      </c>
      <c r="H432" s="68"/>
      <c r="I432" s="68">
        <v>9000</v>
      </c>
      <c r="J432" s="68"/>
      <c r="K432" s="5">
        <v>8990</v>
      </c>
      <c r="L432" s="68">
        <v>8990</v>
      </c>
      <c r="M432" s="68"/>
      <c r="N432" s="68"/>
    </row>
    <row r="433" spans="2:14" ht="20.25" customHeight="1">
      <c r="B433" s="69" t="s">
        <v>754</v>
      </c>
      <c r="C433" s="69"/>
      <c r="D433" s="69" t="s">
        <v>755</v>
      </c>
      <c r="E433" s="69"/>
      <c r="F433" s="6">
        <v>1500</v>
      </c>
      <c r="G433" s="68">
        <v>0</v>
      </c>
      <c r="H433" s="68"/>
      <c r="I433" s="68">
        <v>1500</v>
      </c>
      <c r="J433" s="68"/>
      <c r="K433" s="5">
        <v>0</v>
      </c>
      <c r="L433" s="68">
        <v>0</v>
      </c>
      <c r="M433" s="68"/>
      <c r="N433" s="68"/>
    </row>
    <row r="434" spans="2:14" ht="13.15" customHeight="1">
      <c r="B434" s="69" t="s">
        <v>756</v>
      </c>
      <c r="C434" s="69"/>
      <c r="D434" s="69" t="s">
        <v>422</v>
      </c>
      <c r="E434" s="69"/>
      <c r="F434" s="6">
        <v>179000</v>
      </c>
      <c r="G434" s="68">
        <v>41000</v>
      </c>
      <c r="H434" s="68"/>
      <c r="I434" s="68">
        <v>220000</v>
      </c>
      <c r="J434" s="68"/>
      <c r="K434" s="5">
        <v>181079.29</v>
      </c>
      <c r="L434" s="68">
        <v>181079.29</v>
      </c>
      <c r="M434" s="68"/>
      <c r="N434" s="68"/>
    </row>
    <row r="435" spans="2:14" ht="20.25" customHeight="1">
      <c r="B435" s="69" t="s">
        <v>757</v>
      </c>
      <c r="C435" s="69"/>
      <c r="D435" s="69" t="s">
        <v>758</v>
      </c>
      <c r="E435" s="69"/>
      <c r="F435" s="6">
        <v>170000</v>
      </c>
      <c r="G435" s="68">
        <v>41000</v>
      </c>
      <c r="H435" s="68"/>
      <c r="I435" s="68">
        <v>211000</v>
      </c>
      <c r="J435" s="68"/>
      <c r="K435" s="5">
        <v>176456.57</v>
      </c>
      <c r="L435" s="68">
        <v>176456.57</v>
      </c>
      <c r="M435" s="68"/>
      <c r="N435" s="68"/>
    </row>
    <row r="436" spans="2:14" ht="13.15" customHeight="1">
      <c r="B436" s="69" t="s">
        <v>759</v>
      </c>
      <c r="C436" s="69"/>
      <c r="D436" s="69" t="s">
        <v>760</v>
      </c>
      <c r="E436" s="69"/>
      <c r="F436" s="6">
        <v>9000</v>
      </c>
      <c r="G436" s="68">
        <v>0</v>
      </c>
      <c r="H436" s="68"/>
      <c r="I436" s="68">
        <v>9000</v>
      </c>
      <c r="J436" s="68"/>
      <c r="K436" s="5">
        <v>4622.72</v>
      </c>
      <c r="L436" s="68">
        <v>4622.72</v>
      </c>
      <c r="M436" s="68"/>
      <c r="N436" s="68"/>
    </row>
    <row r="437" spans="2:14" ht="29.65" customHeight="1">
      <c r="B437" s="69" t="s">
        <v>761</v>
      </c>
      <c r="C437" s="69"/>
      <c r="D437" s="69" t="s">
        <v>762</v>
      </c>
      <c r="E437" s="69"/>
      <c r="F437" s="6">
        <v>8000</v>
      </c>
      <c r="G437" s="68">
        <v>0</v>
      </c>
      <c r="H437" s="68"/>
      <c r="I437" s="68">
        <v>8000</v>
      </c>
      <c r="J437" s="68"/>
      <c r="K437" s="5">
        <v>4538.3999999999996</v>
      </c>
      <c r="L437" s="68">
        <v>4538.3999999999996</v>
      </c>
      <c r="M437" s="68"/>
      <c r="N437" s="68"/>
    </row>
    <row r="438" spans="2:14" ht="20.25" customHeight="1">
      <c r="B438" s="69" t="s">
        <v>763</v>
      </c>
      <c r="C438" s="69"/>
      <c r="D438" s="69" t="s">
        <v>764</v>
      </c>
      <c r="E438" s="69"/>
      <c r="F438" s="6">
        <v>1000</v>
      </c>
      <c r="G438" s="68">
        <v>0</v>
      </c>
      <c r="H438" s="68"/>
      <c r="I438" s="68">
        <v>1000</v>
      </c>
      <c r="J438" s="68"/>
      <c r="K438" s="5">
        <v>84.32</v>
      </c>
      <c r="L438" s="68">
        <v>84.32</v>
      </c>
      <c r="M438" s="68"/>
      <c r="N438" s="68"/>
    </row>
    <row r="439" spans="2:14" ht="20.65" customHeight="1">
      <c r="B439" s="69" t="s">
        <v>765</v>
      </c>
      <c r="C439" s="69"/>
      <c r="D439" s="69" t="s">
        <v>766</v>
      </c>
      <c r="E439" s="69"/>
      <c r="F439" s="6">
        <v>19000</v>
      </c>
      <c r="G439" s="68">
        <v>0</v>
      </c>
      <c r="H439" s="68"/>
      <c r="I439" s="68">
        <v>19000</v>
      </c>
      <c r="J439" s="68"/>
      <c r="K439" s="5">
        <v>2689.35</v>
      </c>
      <c r="L439" s="68">
        <v>2689.35</v>
      </c>
      <c r="M439" s="68"/>
      <c r="N439" s="68"/>
    </row>
    <row r="440" spans="2:14" ht="13.15" customHeight="1">
      <c r="B440" s="69" t="s">
        <v>767</v>
      </c>
      <c r="C440" s="69"/>
      <c r="D440" s="69" t="s">
        <v>768</v>
      </c>
      <c r="E440" s="69"/>
      <c r="F440" s="6">
        <v>19000</v>
      </c>
      <c r="G440" s="68">
        <v>0</v>
      </c>
      <c r="H440" s="68"/>
      <c r="I440" s="68">
        <v>19000</v>
      </c>
      <c r="J440" s="68"/>
      <c r="K440" s="5">
        <v>2689.35</v>
      </c>
      <c r="L440" s="68">
        <v>2689.35</v>
      </c>
      <c r="M440" s="68"/>
      <c r="N440" s="68"/>
    </row>
    <row r="441" spans="2:14" ht="13.15" customHeight="1">
      <c r="B441" s="69" t="s">
        <v>769</v>
      </c>
      <c r="C441" s="69"/>
      <c r="D441" s="69" t="s">
        <v>426</v>
      </c>
      <c r="E441" s="69"/>
      <c r="F441" s="6">
        <v>232.08</v>
      </c>
      <c r="G441" s="68">
        <v>0</v>
      </c>
      <c r="H441" s="68"/>
      <c r="I441" s="68">
        <v>232.08</v>
      </c>
      <c r="J441" s="68"/>
      <c r="K441" s="5">
        <v>218.12</v>
      </c>
      <c r="L441" s="68">
        <v>218.12</v>
      </c>
      <c r="M441" s="68"/>
      <c r="N441" s="68"/>
    </row>
    <row r="442" spans="2:14" ht="13.15" customHeight="1">
      <c r="B442" s="69" t="s">
        <v>770</v>
      </c>
      <c r="C442" s="69"/>
      <c r="D442" s="69" t="s">
        <v>771</v>
      </c>
      <c r="E442" s="69"/>
      <c r="F442" s="6">
        <v>232.08</v>
      </c>
      <c r="G442" s="68">
        <v>0</v>
      </c>
      <c r="H442" s="68"/>
      <c r="I442" s="68">
        <v>232.08</v>
      </c>
      <c r="J442" s="68"/>
      <c r="K442" s="5">
        <v>218.12</v>
      </c>
      <c r="L442" s="68">
        <v>218.12</v>
      </c>
      <c r="M442" s="68"/>
      <c r="N442" s="68"/>
    </row>
    <row r="443" spans="2:14" ht="13.15" customHeight="1">
      <c r="B443" s="69" t="s">
        <v>772</v>
      </c>
      <c r="C443" s="69"/>
      <c r="D443" s="69" t="s">
        <v>430</v>
      </c>
      <c r="E443" s="69"/>
      <c r="F443" s="6">
        <v>79757.929999999993</v>
      </c>
      <c r="G443" s="68">
        <v>29465.8</v>
      </c>
      <c r="H443" s="68"/>
      <c r="I443" s="68">
        <v>109223.73</v>
      </c>
      <c r="J443" s="68"/>
      <c r="K443" s="5">
        <v>52222.3</v>
      </c>
      <c r="L443" s="68">
        <v>52222.3</v>
      </c>
      <c r="M443" s="68"/>
      <c r="N443" s="68"/>
    </row>
    <row r="444" spans="2:14" ht="20.25" customHeight="1">
      <c r="B444" s="69" t="s">
        <v>773</v>
      </c>
      <c r="C444" s="69"/>
      <c r="D444" s="69" t="s">
        <v>432</v>
      </c>
      <c r="E444" s="69"/>
      <c r="F444" s="6">
        <v>36076.76</v>
      </c>
      <c r="G444" s="68">
        <v>29723.24</v>
      </c>
      <c r="H444" s="68"/>
      <c r="I444" s="68">
        <v>65800</v>
      </c>
      <c r="J444" s="68"/>
      <c r="K444" s="5">
        <v>52222.3</v>
      </c>
      <c r="L444" s="68">
        <v>52222.3</v>
      </c>
      <c r="M444" s="68"/>
      <c r="N444" s="68"/>
    </row>
    <row r="445" spans="2:14" ht="13.15" customHeight="1">
      <c r="B445" s="69" t="s">
        <v>774</v>
      </c>
      <c r="C445" s="69"/>
      <c r="D445" s="69" t="s">
        <v>434</v>
      </c>
      <c r="E445" s="69"/>
      <c r="F445" s="6">
        <v>36076.76</v>
      </c>
      <c r="G445" s="68">
        <v>29723.24</v>
      </c>
      <c r="H445" s="68"/>
      <c r="I445" s="68">
        <v>65800</v>
      </c>
      <c r="J445" s="68"/>
      <c r="K445" s="5">
        <v>52222.3</v>
      </c>
      <c r="L445" s="68">
        <v>52222.3</v>
      </c>
      <c r="M445" s="68"/>
      <c r="N445" s="68"/>
    </row>
    <row r="446" spans="2:14" ht="13.15" customHeight="1">
      <c r="B446" s="69" t="s">
        <v>775</v>
      </c>
      <c r="C446" s="69"/>
      <c r="D446" s="69" t="s">
        <v>448</v>
      </c>
      <c r="E446" s="69"/>
      <c r="F446" s="6">
        <v>36076.76</v>
      </c>
      <c r="G446" s="68">
        <v>29723.24</v>
      </c>
      <c r="H446" s="68"/>
      <c r="I446" s="68">
        <v>65800</v>
      </c>
      <c r="J446" s="68"/>
      <c r="K446" s="5">
        <v>52222.3</v>
      </c>
      <c r="L446" s="68">
        <v>52222.3</v>
      </c>
      <c r="M446" s="68"/>
      <c r="N446" s="68"/>
    </row>
    <row r="447" spans="2:14" ht="13.15" customHeight="1">
      <c r="B447" s="69" t="s">
        <v>776</v>
      </c>
      <c r="C447" s="69"/>
      <c r="D447" s="69" t="s">
        <v>777</v>
      </c>
      <c r="E447" s="69"/>
      <c r="F447" s="6">
        <v>30000</v>
      </c>
      <c r="G447" s="68">
        <v>0</v>
      </c>
      <c r="H447" s="68"/>
      <c r="I447" s="68">
        <v>30000</v>
      </c>
      <c r="J447" s="68"/>
      <c r="K447" s="5">
        <v>29792</v>
      </c>
      <c r="L447" s="68">
        <v>29792</v>
      </c>
      <c r="M447" s="68"/>
      <c r="N447" s="68"/>
    </row>
    <row r="448" spans="2:14" ht="20.25" customHeight="1">
      <c r="B448" s="69" t="s">
        <v>778</v>
      </c>
      <c r="C448" s="69"/>
      <c r="D448" s="69" t="s">
        <v>779</v>
      </c>
      <c r="E448" s="69"/>
      <c r="F448" s="6">
        <v>6000</v>
      </c>
      <c r="G448" s="68">
        <v>-4500</v>
      </c>
      <c r="H448" s="68"/>
      <c r="I448" s="68">
        <v>1500</v>
      </c>
      <c r="J448" s="68"/>
      <c r="K448" s="5">
        <v>1488</v>
      </c>
      <c r="L448" s="68">
        <v>1488</v>
      </c>
      <c r="M448" s="68"/>
      <c r="N448" s="68"/>
    </row>
    <row r="449" spans="2:14" ht="20.25" customHeight="1">
      <c r="B449" s="69" t="s">
        <v>780</v>
      </c>
      <c r="C449" s="69"/>
      <c r="D449" s="69" t="s">
        <v>781</v>
      </c>
      <c r="E449" s="69"/>
      <c r="F449" s="6">
        <v>76.760000000000005</v>
      </c>
      <c r="G449" s="68">
        <v>-76.760000000000005</v>
      </c>
      <c r="H449" s="68"/>
      <c r="I449" s="68">
        <v>0</v>
      </c>
      <c r="J449" s="68"/>
      <c r="K449" s="5">
        <v>0</v>
      </c>
      <c r="L449" s="68">
        <v>0</v>
      </c>
      <c r="M449" s="68"/>
      <c r="N449" s="68"/>
    </row>
    <row r="450" spans="2:14" ht="20.25" customHeight="1">
      <c r="B450" s="69" t="s">
        <v>782</v>
      </c>
      <c r="C450" s="69"/>
      <c r="D450" s="69" t="s">
        <v>783</v>
      </c>
      <c r="E450" s="69"/>
      <c r="F450" s="6">
        <v>0</v>
      </c>
      <c r="G450" s="68">
        <v>9000</v>
      </c>
      <c r="H450" s="68"/>
      <c r="I450" s="68">
        <v>9000</v>
      </c>
      <c r="J450" s="68"/>
      <c r="K450" s="5">
        <v>8997.44</v>
      </c>
      <c r="L450" s="68">
        <v>8997.44</v>
      </c>
      <c r="M450" s="68"/>
      <c r="N450" s="68"/>
    </row>
    <row r="451" spans="2:14" ht="29.65" customHeight="1">
      <c r="B451" s="69" t="s">
        <v>784</v>
      </c>
      <c r="C451" s="69"/>
      <c r="D451" s="69" t="s">
        <v>785</v>
      </c>
      <c r="E451" s="69"/>
      <c r="F451" s="6">
        <v>0</v>
      </c>
      <c r="G451" s="68">
        <v>8100</v>
      </c>
      <c r="H451" s="68"/>
      <c r="I451" s="68">
        <v>8100</v>
      </c>
      <c r="J451" s="68"/>
      <c r="K451" s="5">
        <v>0</v>
      </c>
      <c r="L451" s="68">
        <v>0</v>
      </c>
      <c r="M451" s="68"/>
      <c r="N451" s="68"/>
    </row>
    <row r="452" spans="2:14" ht="20.25" customHeight="1">
      <c r="B452" s="69" t="s">
        <v>786</v>
      </c>
      <c r="C452" s="69"/>
      <c r="D452" s="69" t="s">
        <v>787</v>
      </c>
      <c r="E452" s="69"/>
      <c r="F452" s="6">
        <v>0</v>
      </c>
      <c r="G452" s="68">
        <v>12000</v>
      </c>
      <c r="H452" s="68"/>
      <c r="I452" s="68">
        <v>12000</v>
      </c>
      <c r="J452" s="68"/>
      <c r="K452" s="5">
        <v>11944.86</v>
      </c>
      <c r="L452" s="68">
        <v>11944.86</v>
      </c>
      <c r="M452" s="68"/>
      <c r="N452" s="68"/>
    </row>
    <row r="453" spans="2:14" ht="20.25" customHeight="1">
      <c r="B453" s="69" t="s">
        <v>788</v>
      </c>
      <c r="C453" s="69"/>
      <c r="D453" s="69" t="s">
        <v>789</v>
      </c>
      <c r="E453" s="69"/>
      <c r="F453" s="6">
        <v>0</v>
      </c>
      <c r="G453" s="68">
        <v>5200</v>
      </c>
      <c r="H453" s="68"/>
      <c r="I453" s="68">
        <v>5200</v>
      </c>
      <c r="J453" s="68"/>
      <c r="K453" s="5">
        <v>0</v>
      </c>
      <c r="L453" s="68">
        <v>0</v>
      </c>
      <c r="M453" s="68"/>
      <c r="N453" s="68"/>
    </row>
    <row r="454" spans="2:14" ht="13.15" customHeight="1">
      <c r="B454" s="69" t="s">
        <v>790</v>
      </c>
      <c r="C454" s="69"/>
      <c r="D454" s="69" t="s">
        <v>621</v>
      </c>
      <c r="E454" s="69"/>
      <c r="F454" s="6">
        <v>43681.17</v>
      </c>
      <c r="G454" s="68">
        <v>-257.44</v>
      </c>
      <c r="H454" s="68"/>
      <c r="I454" s="68">
        <v>43423.73</v>
      </c>
      <c r="J454" s="68"/>
      <c r="K454" s="5">
        <v>0</v>
      </c>
      <c r="L454" s="68">
        <v>0</v>
      </c>
      <c r="M454" s="68"/>
      <c r="N454" s="68"/>
    </row>
    <row r="455" spans="2:14" ht="20.25" customHeight="1">
      <c r="B455" s="69" t="s">
        <v>791</v>
      </c>
      <c r="C455" s="69"/>
      <c r="D455" s="69" t="s">
        <v>623</v>
      </c>
      <c r="E455" s="69"/>
      <c r="F455" s="6">
        <v>43567.44</v>
      </c>
      <c r="G455" s="68">
        <v>-143.71</v>
      </c>
      <c r="H455" s="68"/>
      <c r="I455" s="68">
        <v>43423.73</v>
      </c>
      <c r="J455" s="68"/>
      <c r="K455" s="5">
        <v>0</v>
      </c>
      <c r="L455" s="68">
        <v>0</v>
      </c>
      <c r="M455" s="68"/>
      <c r="N455" s="68"/>
    </row>
    <row r="456" spans="2:14" ht="13.15" customHeight="1">
      <c r="B456" s="69" t="s">
        <v>792</v>
      </c>
      <c r="C456" s="69"/>
      <c r="D456" s="69" t="s">
        <v>631</v>
      </c>
      <c r="E456" s="69"/>
      <c r="F456" s="6">
        <v>43567.44</v>
      </c>
      <c r="G456" s="68">
        <v>-143.71</v>
      </c>
      <c r="H456" s="68"/>
      <c r="I456" s="68">
        <v>43423.73</v>
      </c>
      <c r="J456" s="68"/>
      <c r="K456" s="5">
        <v>0</v>
      </c>
      <c r="L456" s="68">
        <v>0</v>
      </c>
      <c r="M456" s="68"/>
      <c r="N456" s="68"/>
    </row>
    <row r="457" spans="2:14" ht="20.25" customHeight="1">
      <c r="B457" s="69" t="s">
        <v>793</v>
      </c>
      <c r="C457" s="69"/>
      <c r="D457" s="69" t="s">
        <v>794</v>
      </c>
      <c r="E457" s="69"/>
      <c r="F457" s="6">
        <v>5.95</v>
      </c>
      <c r="G457" s="68">
        <v>-5.95</v>
      </c>
      <c r="H457" s="68"/>
      <c r="I457" s="68">
        <v>0</v>
      </c>
      <c r="J457" s="68"/>
      <c r="K457" s="5">
        <v>0</v>
      </c>
      <c r="L457" s="68">
        <v>0</v>
      </c>
      <c r="M457" s="68"/>
      <c r="N457" s="68"/>
    </row>
    <row r="458" spans="2:14" ht="20.25" customHeight="1">
      <c r="B458" s="69" t="s">
        <v>795</v>
      </c>
      <c r="C458" s="69"/>
      <c r="D458" s="69" t="s">
        <v>796</v>
      </c>
      <c r="E458" s="69"/>
      <c r="F458" s="6">
        <v>137.76</v>
      </c>
      <c r="G458" s="68">
        <v>-137.76</v>
      </c>
      <c r="H458" s="68"/>
      <c r="I458" s="68">
        <v>0</v>
      </c>
      <c r="J458" s="68"/>
      <c r="K458" s="5">
        <v>0</v>
      </c>
      <c r="L458" s="68">
        <v>0</v>
      </c>
      <c r="M458" s="68"/>
      <c r="N458" s="68"/>
    </row>
    <row r="459" spans="2:14" ht="20.65" customHeight="1">
      <c r="B459" s="69" t="s">
        <v>797</v>
      </c>
      <c r="C459" s="69"/>
      <c r="D459" s="69" t="s">
        <v>798</v>
      </c>
      <c r="E459" s="69"/>
      <c r="F459" s="6">
        <v>43423.73</v>
      </c>
      <c r="G459" s="68">
        <v>0</v>
      </c>
      <c r="H459" s="68"/>
      <c r="I459" s="68">
        <v>43423.73</v>
      </c>
      <c r="J459" s="68"/>
      <c r="K459" s="5">
        <v>0</v>
      </c>
      <c r="L459" s="68">
        <v>0</v>
      </c>
      <c r="M459" s="68"/>
      <c r="N459" s="68"/>
    </row>
    <row r="460" spans="2:14" ht="20.25" customHeight="1">
      <c r="B460" s="69" t="s">
        <v>799</v>
      </c>
      <c r="C460" s="69"/>
      <c r="D460" s="69" t="s">
        <v>639</v>
      </c>
      <c r="E460" s="69"/>
      <c r="F460" s="6">
        <v>113.73</v>
      </c>
      <c r="G460" s="68">
        <v>-113.73</v>
      </c>
      <c r="H460" s="68"/>
      <c r="I460" s="68">
        <v>0</v>
      </c>
      <c r="J460" s="68"/>
      <c r="K460" s="5">
        <v>0</v>
      </c>
      <c r="L460" s="68">
        <v>0</v>
      </c>
      <c r="M460" s="68"/>
      <c r="N460" s="68"/>
    </row>
    <row r="461" spans="2:14" ht="13.15" customHeight="1">
      <c r="B461" s="69" t="s">
        <v>800</v>
      </c>
      <c r="C461" s="69"/>
      <c r="D461" s="69" t="s">
        <v>801</v>
      </c>
      <c r="E461" s="69"/>
      <c r="F461" s="6">
        <v>113.73</v>
      </c>
      <c r="G461" s="68">
        <v>-113.73</v>
      </c>
      <c r="H461" s="68"/>
      <c r="I461" s="68">
        <v>0</v>
      </c>
      <c r="J461" s="68"/>
      <c r="K461" s="5">
        <v>0</v>
      </c>
      <c r="L461" s="68">
        <v>0</v>
      </c>
      <c r="M461" s="68"/>
      <c r="N461" s="68"/>
    </row>
    <row r="462" spans="2:14" ht="20.25" customHeight="1">
      <c r="B462" s="69" t="s">
        <v>802</v>
      </c>
      <c r="C462" s="69"/>
      <c r="D462" s="69" t="s">
        <v>803</v>
      </c>
      <c r="E462" s="69"/>
      <c r="F462" s="6">
        <v>113.73</v>
      </c>
      <c r="G462" s="68">
        <v>-113.73</v>
      </c>
      <c r="H462" s="68"/>
      <c r="I462" s="68">
        <v>0</v>
      </c>
      <c r="J462" s="68"/>
      <c r="K462" s="5">
        <v>0</v>
      </c>
      <c r="L462" s="68">
        <v>0</v>
      </c>
      <c r="M462" s="68"/>
      <c r="N462" s="68"/>
    </row>
    <row r="463" spans="2:14" ht="13.15" customHeight="1">
      <c r="B463" s="69" t="s">
        <v>804</v>
      </c>
      <c r="C463" s="69"/>
      <c r="D463" s="69" t="s">
        <v>266</v>
      </c>
      <c r="E463" s="69"/>
      <c r="F463" s="6">
        <v>154504.99</v>
      </c>
      <c r="G463" s="68">
        <v>-93794.53</v>
      </c>
      <c r="H463" s="68"/>
      <c r="I463" s="68">
        <v>60710.46</v>
      </c>
      <c r="J463" s="68"/>
      <c r="K463" s="5">
        <v>60710.46</v>
      </c>
      <c r="L463" s="68">
        <v>60710.46</v>
      </c>
      <c r="M463" s="68"/>
      <c r="N463" s="68"/>
    </row>
    <row r="464" spans="2:14" ht="13.15" customHeight="1">
      <c r="B464" s="69" t="s">
        <v>805</v>
      </c>
      <c r="C464" s="69"/>
      <c r="D464" s="69" t="s">
        <v>268</v>
      </c>
      <c r="E464" s="69"/>
      <c r="F464" s="6">
        <v>154504.99</v>
      </c>
      <c r="G464" s="68">
        <v>-93794.53</v>
      </c>
      <c r="H464" s="68"/>
      <c r="I464" s="68">
        <v>60710.46</v>
      </c>
      <c r="J464" s="68"/>
      <c r="K464" s="5">
        <v>60710.46</v>
      </c>
      <c r="L464" s="68">
        <v>60710.46</v>
      </c>
      <c r="M464" s="68"/>
      <c r="N464" s="68"/>
    </row>
    <row r="465" spans="2:14" ht="20.25" customHeight="1">
      <c r="B465" s="69" t="s">
        <v>806</v>
      </c>
      <c r="C465" s="69"/>
      <c r="D465" s="69" t="s">
        <v>270</v>
      </c>
      <c r="E465" s="69"/>
      <c r="F465" s="6">
        <v>154504.99</v>
      </c>
      <c r="G465" s="68">
        <v>-93794.53</v>
      </c>
      <c r="H465" s="68"/>
      <c r="I465" s="68">
        <v>60710.46</v>
      </c>
      <c r="J465" s="68"/>
      <c r="K465" s="5">
        <v>60710.46</v>
      </c>
      <c r="L465" s="68">
        <v>60710.46</v>
      </c>
      <c r="M465" s="68"/>
      <c r="N465" s="68"/>
    </row>
    <row r="466" spans="2:14" ht="13.15" customHeight="1">
      <c r="B466" s="69" t="s">
        <v>807</v>
      </c>
      <c r="C466" s="69"/>
      <c r="D466" s="69" t="s">
        <v>272</v>
      </c>
      <c r="E466" s="69"/>
      <c r="F466" s="6">
        <v>20602.07</v>
      </c>
      <c r="G466" s="68">
        <v>-20602.07</v>
      </c>
      <c r="H466" s="68"/>
      <c r="I466" s="68">
        <v>0</v>
      </c>
      <c r="J466" s="68"/>
      <c r="K466" s="5">
        <v>0</v>
      </c>
      <c r="L466" s="68">
        <v>0</v>
      </c>
      <c r="M466" s="68"/>
      <c r="N466" s="68"/>
    </row>
    <row r="467" spans="2:14" ht="13.15" customHeight="1">
      <c r="B467" s="69" t="s">
        <v>808</v>
      </c>
      <c r="C467" s="69"/>
      <c r="D467" s="69" t="s">
        <v>276</v>
      </c>
      <c r="E467" s="69"/>
      <c r="F467" s="6">
        <v>8773.9599999999991</v>
      </c>
      <c r="G467" s="68">
        <v>394.56</v>
      </c>
      <c r="H467" s="68"/>
      <c r="I467" s="68">
        <v>9168.52</v>
      </c>
      <c r="J467" s="68"/>
      <c r="K467" s="5">
        <v>9168.52</v>
      </c>
      <c r="L467" s="68">
        <v>9168.52</v>
      </c>
      <c r="M467" s="68"/>
      <c r="N467" s="68"/>
    </row>
    <row r="468" spans="2:14" ht="13.15" customHeight="1">
      <c r="B468" s="69" t="s">
        <v>809</v>
      </c>
      <c r="C468" s="69"/>
      <c r="D468" s="69" t="s">
        <v>280</v>
      </c>
      <c r="E468" s="69"/>
      <c r="F468" s="6">
        <v>125128.96000000001</v>
      </c>
      <c r="G468" s="68">
        <v>-73587.02</v>
      </c>
      <c r="H468" s="68"/>
      <c r="I468" s="68">
        <v>51541.94</v>
      </c>
      <c r="J468" s="68"/>
      <c r="K468" s="5">
        <v>51541.94</v>
      </c>
      <c r="L468" s="68">
        <v>51541.94</v>
      </c>
      <c r="M468" s="68"/>
      <c r="N468" s="68"/>
    </row>
    <row r="469" spans="2:14" ht="13.15" customHeight="1">
      <c r="B469" s="69" t="s">
        <v>810</v>
      </c>
      <c r="C469" s="69"/>
      <c r="D469" s="69" t="s">
        <v>811</v>
      </c>
      <c r="E469" s="69"/>
      <c r="F469" s="6">
        <v>424500</v>
      </c>
      <c r="G469" s="68">
        <v>18986.830000000002</v>
      </c>
      <c r="H469" s="68"/>
      <c r="I469" s="68">
        <v>443486.83</v>
      </c>
      <c r="J469" s="68"/>
      <c r="K469" s="5">
        <v>24399</v>
      </c>
      <c r="L469" s="68">
        <v>24399</v>
      </c>
      <c r="M469" s="68"/>
      <c r="N469" s="68"/>
    </row>
    <row r="470" spans="2:14" ht="13.15" customHeight="1">
      <c r="B470" s="69" t="s">
        <v>812</v>
      </c>
      <c r="C470" s="69"/>
      <c r="D470" s="69" t="s">
        <v>18</v>
      </c>
      <c r="E470" s="69"/>
      <c r="F470" s="6">
        <v>28486.83</v>
      </c>
      <c r="G470" s="68">
        <v>6000</v>
      </c>
      <c r="H470" s="68"/>
      <c r="I470" s="68">
        <v>34486.83</v>
      </c>
      <c r="J470" s="68"/>
      <c r="K470" s="5">
        <v>24399</v>
      </c>
      <c r="L470" s="68">
        <v>24399</v>
      </c>
      <c r="M470" s="68"/>
      <c r="N470" s="68"/>
    </row>
    <row r="471" spans="2:14" ht="13.15" customHeight="1">
      <c r="B471" s="69" t="s">
        <v>813</v>
      </c>
      <c r="C471" s="69"/>
      <c r="D471" s="69" t="s">
        <v>20</v>
      </c>
      <c r="E471" s="69"/>
      <c r="F471" s="6">
        <v>24000</v>
      </c>
      <c r="G471" s="68">
        <v>1000</v>
      </c>
      <c r="H471" s="68"/>
      <c r="I471" s="68">
        <v>25000</v>
      </c>
      <c r="J471" s="68"/>
      <c r="K471" s="5">
        <v>18677.490000000002</v>
      </c>
      <c r="L471" s="68">
        <v>18677.490000000002</v>
      </c>
      <c r="M471" s="68"/>
      <c r="N471" s="68"/>
    </row>
    <row r="472" spans="2:14" ht="29.65" customHeight="1">
      <c r="B472" s="69" t="s">
        <v>814</v>
      </c>
      <c r="C472" s="69"/>
      <c r="D472" s="69" t="s">
        <v>368</v>
      </c>
      <c r="E472" s="69"/>
      <c r="F472" s="6">
        <v>20000</v>
      </c>
      <c r="G472" s="68">
        <v>-3000</v>
      </c>
      <c r="H472" s="68"/>
      <c r="I472" s="68">
        <v>17000</v>
      </c>
      <c r="J472" s="68"/>
      <c r="K472" s="5">
        <v>12650</v>
      </c>
      <c r="L472" s="68">
        <v>12650</v>
      </c>
      <c r="M472" s="68"/>
      <c r="N472" s="68"/>
    </row>
    <row r="473" spans="2:14" ht="29.65" customHeight="1">
      <c r="B473" s="69" t="s">
        <v>815</v>
      </c>
      <c r="C473" s="69"/>
      <c r="D473" s="69" t="s">
        <v>472</v>
      </c>
      <c r="E473" s="69"/>
      <c r="F473" s="6">
        <v>20000</v>
      </c>
      <c r="G473" s="68">
        <v>-3000</v>
      </c>
      <c r="H473" s="68"/>
      <c r="I473" s="68">
        <v>17000</v>
      </c>
      <c r="J473" s="68"/>
      <c r="K473" s="5">
        <v>12650</v>
      </c>
      <c r="L473" s="68">
        <v>12650</v>
      </c>
      <c r="M473" s="68"/>
      <c r="N473" s="68"/>
    </row>
    <row r="474" spans="2:14" ht="20.25" customHeight="1">
      <c r="B474" s="69" t="s">
        <v>816</v>
      </c>
      <c r="C474" s="69"/>
      <c r="D474" s="69" t="s">
        <v>26</v>
      </c>
      <c r="E474" s="69"/>
      <c r="F474" s="6">
        <v>4000</v>
      </c>
      <c r="G474" s="68">
        <v>4000</v>
      </c>
      <c r="H474" s="68"/>
      <c r="I474" s="68">
        <v>8000</v>
      </c>
      <c r="J474" s="68"/>
      <c r="K474" s="5">
        <v>6027.49</v>
      </c>
      <c r="L474" s="68">
        <v>6027.49</v>
      </c>
      <c r="M474" s="68"/>
      <c r="N474" s="68"/>
    </row>
    <row r="475" spans="2:14" ht="13.15" customHeight="1">
      <c r="B475" s="69" t="s">
        <v>817</v>
      </c>
      <c r="C475" s="69"/>
      <c r="D475" s="69" t="s">
        <v>818</v>
      </c>
      <c r="E475" s="69"/>
      <c r="F475" s="6">
        <v>4000</v>
      </c>
      <c r="G475" s="68">
        <v>4000</v>
      </c>
      <c r="H475" s="68"/>
      <c r="I475" s="68">
        <v>8000</v>
      </c>
      <c r="J475" s="68"/>
      <c r="K475" s="5">
        <v>6027.49</v>
      </c>
      <c r="L475" s="68">
        <v>6027.49</v>
      </c>
      <c r="M475" s="68"/>
      <c r="N475" s="68"/>
    </row>
    <row r="476" spans="2:14" ht="13.15" customHeight="1">
      <c r="B476" s="69" t="s">
        <v>819</v>
      </c>
      <c r="C476" s="69"/>
      <c r="D476" s="69" t="s">
        <v>107</v>
      </c>
      <c r="E476" s="69"/>
      <c r="F476" s="6">
        <v>4486.83</v>
      </c>
      <c r="G476" s="68">
        <v>0</v>
      </c>
      <c r="H476" s="68"/>
      <c r="I476" s="68">
        <v>4486.83</v>
      </c>
      <c r="J476" s="68"/>
      <c r="K476" s="5">
        <v>744.15</v>
      </c>
      <c r="L476" s="68">
        <v>744.15</v>
      </c>
      <c r="M476" s="68"/>
      <c r="N476" s="68"/>
    </row>
    <row r="477" spans="2:14" ht="20.25" customHeight="1">
      <c r="B477" s="69" t="s">
        <v>820</v>
      </c>
      <c r="C477" s="69"/>
      <c r="D477" s="69" t="s">
        <v>385</v>
      </c>
      <c r="E477" s="69"/>
      <c r="F477" s="6">
        <v>1486.83</v>
      </c>
      <c r="G477" s="68">
        <v>0</v>
      </c>
      <c r="H477" s="68"/>
      <c r="I477" s="68">
        <v>1486.83</v>
      </c>
      <c r="J477" s="68"/>
      <c r="K477" s="5">
        <v>0</v>
      </c>
      <c r="L477" s="68">
        <v>0</v>
      </c>
      <c r="M477" s="68"/>
      <c r="N477" s="68"/>
    </row>
    <row r="478" spans="2:14" ht="20.25" customHeight="1">
      <c r="B478" s="69" t="s">
        <v>821</v>
      </c>
      <c r="C478" s="69"/>
      <c r="D478" s="69" t="s">
        <v>822</v>
      </c>
      <c r="E478" s="69"/>
      <c r="F478" s="6">
        <v>1486.83</v>
      </c>
      <c r="G478" s="68">
        <v>0</v>
      </c>
      <c r="H478" s="68"/>
      <c r="I478" s="68">
        <v>1486.83</v>
      </c>
      <c r="J478" s="68"/>
      <c r="K478" s="5">
        <v>0</v>
      </c>
      <c r="L478" s="68">
        <v>0</v>
      </c>
      <c r="M478" s="68"/>
      <c r="N478" s="68"/>
    </row>
    <row r="479" spans="2:14" ht="29.65" customHeight="1">
      <c r="B479" s="69" t="s">
        <v>823</v>
      </c>
      <c r="C479" s="69"/>
      <c r="D479" s="69" t="s">
        <v>719</v>
      </c>
      <c r="E479" s="69"/>
      <c r="F479" s="6">
        <v>3000</v>
      </c>
      <c r="G479" s="68">
        <v>0</v>
      </c>
      <c r="H479" s="68"/>
      <c r="I479" s="68">
        <v>3000</v>
      </c>
      <c r="J479" s="68"/>
      <c r="K479" s="5">
        <v>744.15</v>
      </c>
      <c r="L479" s="68">
        <v>744.15</v>
      </c>
      <c r="M479" s="68"/>
      <c r="N479" s="68"/>
    </row>
    <row r="480" spans="2:14" ht="13.15" customHeight="1">
      <c r="B480" s="69" t="s">
        <v>824</v>
      </c>
      <c r="C480" s="69"/>
      <c r="D480" s="69" t="s">
        <v>825</v>
      </c>
      <c r="E480" s="69"/>
      <c r="F480" s="6">
        <v>3000</v>
      </c>
      <c r="G480" s="68">
        <v>0</v>
      </c>
      <c r="H480" s="68"/>
      <c r="I480" s="68">
        <v>3000</v>
      </c>
      <c r="J480" s="68"/>
      <c r="K480" s="5">
        <v>744.15</v>
      </c>
      <c r="L480" s="68">
        <v>744.15</v>
      </c>
      <c r="M480" s="68"/>
      <c r="N480" s="68"/>
    </row>
    <row r="481" spans="2:14" ht="13.15" customHeight="1">
      <c r="B481" s="69" t="s">
        <v>826</v>
      </c>
      <c r="C481" s="69"/>
      <c r="D481" s="69" t="s">
        <v>402</v>
      </c>
      <c r="E481" s="69"/>
      <c r="F481" s="6">
        <v>0</v>
      </c>
      <c r="G481" s="68">
        <v>5000</v>
      </c>
      <c r="H481" s="68"/>
      <c r="I481" s="68">
        <v>5000</v>
      </c>
      <c r="J481" s="68"/>
      <c r="K481" s="5">
        <v>4977.3599999999997</v>
      </c>
      <c r="L481" s="68">
        <v>4977.3599999999997</v>
      </c>
      <c r="M481" s="68"/>
      <c r="N481" s="68"/>
    </row>
    <row r="482" spans="2:14" ht="13.15" customHeight="1">
      <c r="B482" s="69" t="s">
        <v>827</v>
      </c>
      <c r="C482" s="69"/>
      <c r="D482" s="69" t="s">
        <v>578</v>
      </c>
      <c r="E482" s="69"/>
      <c r="F482" s="6">
        <v>0</v>
      </c>
      <c r="G482" s="68">
        <v>5000</v>
      </c>
      <c r="H482" s="68"/>
      <c r="I482" s="68">
        <v>5000</v>
      </c>
      <c r="J482" s="68"/>
      <c r="K482" s="5">
        <v>4977.3599999999997</v>
      </c>
      <c r="L482" s="68">
        <v>4977.3599999999997</v>
      </c>
      <c r="M482" s="68"/>
      <c r="N482" s="68"/>
    </row>
    <row r="483" spans="2:14" ht="20.25" customHeight="1">
      <c r="B483" s="69" t="s">
        <v>828</v>
      </c>
      <c r="C483" s="69"/>
      <c r="D483" s="69" t="s">
        <v>582</v>
      </c>
      <c r="E483" s="69"/>
      <c r="F483" s="6">
        <v>0</v>
      </c>
      <c r="G483" s="68">
        <v>5000</v>
      </c>
      <c r="H483" s="68"/>
      <c r="I483" s="68">
        <v>5000</v>
      </c>
      <c r="J483" s="68"/>
      <c r="K483" s="5">
        <v>4977.3599999999997</v>
      </c>
      <c r="L483" s="68">
        <v>4977.3599999999997</v>
      </c>
      <c r="M483" s="68"/>
      <c r="N483" s="68"/>
    </row>
    <row r="484" spans="2:14" ht="20.25" customHeight="1">
      <c r="B484" s="69" t="s">
        <v>829</v>
      </c>
      <c r="C484" s="69"/>
      <c r="D484" s="69" t="s">
        <v>830</v>
      </c>
      <c r="E484" s="69"/>
      <c r="F484" s="6">
        <v>0</v>
      </c>
      <c r="G484" s="68">
        <v>5000</v>
      </c>
      <c r="H484" s="68"/>
      <c r="I484" s="68">
        <v>5000</v>
      </c>
      <c r="J484" s="68"/>
      <c r="K484" s="5">
        <v>4977.3599999999997</v>
      </c>
      <c r="L484" s="68">
        <v>4977.3599999999997</v>
      </c>
      <c r="M484" s="68"/>
      <c r="N484" s="68"/>
    </row>
    <row r="485" spans="2:14" ht="13.15" customHeight="1">
      <c r="B485" s="69" t="s">
        <v>831</v>
      </c>
      <c r="C485" s="69"/>
      <c r="D485" s="69" t="s">
        <v>430</v>
      </c>
      <c r="E485" s="69"/>
      <c r="F485" s="6">
        <v>6013.17</v>
      </c>
      <c r="G485" s="68">
        <v>-6013.17</v>
      </c>
      <c r="H485" s="68"/>
      <c r="I485" s="68">
        <v>0</v>
      </c>
      <c r="J485" s="68"/>
      <c r="K485" s="5">
        <v>0</v>
      </c>
      <c r="L485" s="68">
        <v>0</v>
      </c>
      <c r="M485" s="68"/>
      <c r="N485" s="68"/>
    </row>
    <row r="486" spans="2:14" ht="20.25" customHeight="1">
      <c r="B486" s="69" t="s">
        <v>832</v>
      </c>
      <c r="C486" s="69"/>
      <c r="D486" s="69" t="s">
        <v>432</v>
      </c>
      <c r="E486" s="69"/>
      <c r="F486" s="6">
        <v>213.17</v>
      </c>
      <c r="G486" s="68">
        <v>-213.17</v>
      </c>
      <c r="H486" s="68"/>
      <c r="I486" s="68">
        <v>0</v>
      </c>
      <c r="J486" s="68"/>
      <c r="K486" s="5">
        <v>0</v>
      </c>
      <c r="L486" s="68">
        <v>0</v>
      </c>
      <c r="M486" s="68"/>
      <c r="N486" s="68"/>
    </row>
    <row r="487" spans="2:14" ht="13.15" customHeight="1">
      <c r="B487" s="69" t="s">
        <v>833</v>
      </c>
      <c r="C487" s="69"/>
      <c r="D487" s="69" t="s">
        <v>434</v>
      </c>
      <c r="E487" s="69"/>
      <c r="F487" s="6">
        <v>213.17</v>
      </c>
      <c r="G487" s="68">
        <v>-213.17</v>
      </c>
      <c r="H487" s="68"/>
      <c r="I487" s="68">
        <v>0</v>
      </c>
      <c r="J487" s="68"/>
      <c r="K487" s="5">
        <v>0</v>
      </c>
      <c r="L487" s="68">
        <v>0</v>
      </c>
      <c r="M487" s="68"/>
      <c r="N487" s="68"/>
    </row>
    <row r="488" spans="2:14" ht="13.15" customHeight="1">
      <c r="B488" s="69" t="s">
        <v>834</v>
      </c>
      <c r="C488" s="69"/>
      <c r="D488" s="69" t="s">
        <v>448</v>
      </c>
      <c r="E488" s="69"/>
      <c r="F488" s="6">
        <v>213.17</v>
      </c>
      <c r="G488" s="68">
        <v>-213.17</v>
      </c>
      <c r="H488" s="68"/>
      <c r="I488" s="68">
        <v>0</v>
      </c>
      <c r="J488" s="68"/>
      <c r="K488" s="5">
        <v>0</v>
      </c>
      <c r="L488" s="68">
        <v>0</v>
      </c>
      <c r="M488" s="68"/>
      <c r="N488" s="68"/>
    </row>
    <row r="489" spans="2:14" ht="29.65" customHeight="1">
      <c r="B489" s="69" t="s">
        <v>835</v>
      </c>
      <c r="C489" s="69"/>
      <c r="D489" s="69" t="s">
        <v>836</v>
      </c>
      <c r="E489" s="69"/>
      <c r="F489" s="6">
        <v>192.2</v>
      </c>
      <c r="G489" s="68">
        <v>-192.2</v>
      </c>
      <c r="H489" s="68"/>
      <c r="I489" s="68">
        <v>0</v>
      </c>
      <c r="J489" s="68"/>
      <c r="K489" s="5">
        <v>0</v>
      </c>
      <c r="L489" s="68">
        <v>0</v>
      </c>
      <c r="M489" s="68"/>
      <c r="N489" s="68"/>
    </row>
    <row r="490" spans="2:14" ht="20.25" customHeight="1">
      <c r="B490" s="69" t="s">
        <v>837</v>
      </c>
      <c r="C490" s="69"/>
      <c r="D490" s="69" t="s">
        <v>838</v>
      </c>
      <c r="E490" s="69"/>
      <c r="F490" s="6">
        <v>20.97</v>
      </c>
      <c r="G490" s="68">
        <v>-20.97</v>
      </c>
      <c r="H490" s="68"/>
      <c r="I490" s="68">
        <v>0</v>
      </c>
      <c r="J490" s="68"/>
      <c r="K490" s="5">
        <v>0</v>
      </c>
      <c r="L490" s="68">
        <v>0</v>
      </c>
      <c r="M490" s="68"/>
      <c r="N490" s="68"/>
    </row>
    <row r="491" spans="2:14" ht="13.15" customHeight="1">
      <c r="B491" s="69" t="s">
        <v>839</v>
      </c>
      <c r="C491" s="69"/>
      <c r="D491" s="69" t="s">
        <v>621</v>
      </c>
      <c r="E491" s="69"/>
      <c r="F491" s="6">
        <v>5800</v>
      </c>
      <c r="G491" s="68">
        <v>-5800</v>
      </c>
      <c r="H491" s="68"/>
      <c r="I491" s="68">
        <v>0</v>
      </c>
      <c r="J491" s="68"/>
      <c r="K491" s="5">
        <v>0</v>
      </c>
      <c r="L491" s="68">
        <v>0</v>
      </c>
      <c r="M491" s="68"/>
      <c r="N491" s="68"/>
    </row>
    <row r="492" spans="2:14" ht="20.25" customHeight="1">
      <c r="B492" s="69" t="s">
        <v>840</v>
      </c>
      <c r="C492" s="69"/>
      <c r="D492" s="69" t="s">
        <v>639</v>
      </c>
      <c r="E492" s="69"/>
      <c r="F492" s="6">
        <v>5800</v>
      </c>
      <c r="G492" s="68">
        <v>-5800</v>
      </c>
      <c r="H492" s="68"/>
      <c r="I492" s="68">
        <v>0</v>
      </c>
      <c r="J492" s="68"/>
      <c r="K492" s="5">
        <v>0</v>
      </c>
      <c r="L492" s="68">
        <v>0</v>
      </c>
      <c r="M492" s="68"/>
      <c r="N492" s="68"/>
    </row>
    <row r="493" spans="2:14" ht="13.15" customHeight="1">
      <c r="B493" s="69" t="s">
        <v>841</v>
      </c>
      <c r="C493" s="69"/>
      <c r="D493" s="69" t="s">
        <v>645</v>
      </c>
      <c r="E493" s="69"/>
      <c r="F493" s="6">
        <v>5800</v>
      </c>
      <c r="G493" s="68">
        <v>-5800</v>
      </c>
      <c r="H493" s="68"/>
      <c r="I493" s="68">
        <v>0</v>
      </c>
      <c r="J493" s="68"/>
      <c r="K493" s="5">
        <v>0</v>
      </c>
      <c r="L493" s="68">
        <v>0</v>
      </c>
      <c r="M493" s="68"/>
      <c r="N493" s="68"/>
    </row>
    <row r="494" spans="2:14" ht="29.65" customHeight="1">
      <c r="B494" s="69" t="s">
        <v>842</v>
      </c>
      <c r="C494" s="69"/>
      <c r="D494" s="69" t="s">
        <v>843</v>
      </c>
      <c r="E494" s="69"/>
      <c r="F494" s="6">
        <v>5800</v>
      </c>
      <c r="G494" s="68">
        <v>-5800</v>
      </c>
      <c r="H494" s="68"/>
      <c r="I494" s="68">
        <v>0</v>
      </c>
      <c r="J494" s="68"/>
      <c r="K494" s="5">
        <v>0</v>
      </c>
      <c r="L494" s="68">
        <v>0</v>
      </c>
      <c r="M494" s="68"/>
      <c r="N494" s="68"/>
    </row>
    <row r="495" spans="2:14" ht="13.15" customHeight="1">
      <c r="B495" s="69" t="s">
        <v>844</v>
      </c>
      <c r="C495" s="69"/>
      <c r="D495" s="69" t="s">
        <v>266</v>
      </c>
      <c r="E495" s="69"/>
      <c r="F495" s="6">
        <v>390000</v>
      </c>
      <c r="G495" s="68">
        <v>19000</v>
      </c>
      <c r="H495" s="68"/>
      <c r="I495" s="68">
        <v>409000</v>
      </c>
      <c r="J495" s="68"/>
      <c r="K495" s="5">
        <v>0</v>
      </c>
      <c r="L495" s="68">
        <v>0</v>
      </c>
      <c r="M495" s="68"/>
      <c r="N495" s="68"/>
    </row>
    <row r="496" spans="2:14" ht="13.15" customHeight="1">
      <c r="B496" s="69" t="s">
        <v>845</v>
      </c>
      <c r="C496" s="69"/>
      <c r="D496" s="69" t="s">
        <v>268</v>
      </c>
      <c r="E496" s="69"/>
      <c r="F496" s="6">
        <v>0</v>
      </c>
      <c r="G496" s="68">
        <v>19000</v>
      </c>
      <c r="H496" s="68"/>
      <c r="I496" s="68">
        <v>19000</v>
      </c>
      <c r="J496" s="68"/>
      <c r="K496" s="5">
        <v>0</v>
      </c>
      <c r="L496" s="68">
        <v>0</v>
      </c>
      <c r="M496" s="68"/>
      <c r="N496" s="68"/>
    </row>
    <row r="497" spans="2:14" ht="13.15" customHeight="1">
      <c r="B497" s="69" t="s">
        <v>846</v>
      </c>
      <c r="C497" s="69"/>
      <c r="D497" s="69" t="s">
        <v>655</v>
      </c>
      <c r="E497" s="69"/>
      <c r="F497" s="6">
        <v>0</v>
      </c>
      <c r="G497" s="68">
        <v>19000</v>
      </c>
      <c r="H497" s="68"/>
      <c r="I497" s="68">
        <v>19000</v>
      </c>
      <c r="J497" s="68"/>
      <c r="K497" s="5">
        <v>0</v>
      </c>
      <c r="L497" s="68">
        <v>0</v>
      </c>
      <c r="M497" s="68"/>
      <c r="N497" s="68"/>
    </row>
    <row r="498" spans="2:14" ht="13.15" customHeight="1">
      <c r="B498" s="69" t="s">
        <v>847</v>
      </c>
      <c r="C498" s="69"/>
      <c r="D498" s="69" t="s">
        <v>848</v>
      </c>
      <c r="E498" s="69"/>
      <c r="F498" s="6">
        <v>0</v>
      </c>
      <c r="G498" s="68">
        <v>19000</v>
      </c>
      <c r="H498" s="68"/>
      <c r="I498" s="68">
        <v>19000</v>
      </c>
      <c r="J498" s="68"/>
      <c r="K498" s="5">
        <v>0</v>
      </c>
      <c r="L498" s="68">
        <v>0</v>
      </c>
      <c r="M498" s="68"/>
      <c r="N498" s="68"/>
    </row>
    <row r="499" spans="2:14" ht="29.65" customHeight="1">
      <c r="B499" s="69" t="s">
        <v>849</v>
      </c>
      <c r="C499" s="69"/>
      <c r="D499" s="69" t="s">
        <v>850</v>
      </c>
      <c r="E499" s="69"/>
      <c r="F499" s="6">
        <v>0</v>
      </c>
      <c r="G499" s="68">
        <v>19000</v>
      </c>
      <c r="H499" s="68"/>
      <c r="I499" s="68">
        <v>19000</v>
      </c>
      <c r="J499" s="68"/>
      <c r="K499" s="5">
        <v>0</v>
      </c>
      <c r="L499" s="68">
        <v>0</v>
      </c>
      <c r="M499" s="68"/>
      <c r="N499" s="68"/>
    </row>
    <row r="500" spans="2:14" ht="29.65" customHeight="1">
      <c r="B500" s="69" t="s">
        <v>851</v>
      </c>
      <c r="C500" s="69"/>
      <c r="D500" s="69" t="s">
        <v>346</v>
      </c>
      <c r="E500" s="69"/>
      <c r="F500" s="6">
        <v>390000</v>
      </c>
      <c r="G500" s="68">
        <v>0</v>
      </c>
      <c r="H500" s="68"/>
      <c r="I500" s="68">
        <v>390000</v>
      </c>
      <c r="J500" s="68"/>
      <c r="K500" s="5">
        <v>0</v>
      </c>
      <c r="L500" s="68">
        <v>0</v>
      </c>
      <c r="M500" s="68"/>
      <c r="N500" s="68"/>
    </row>
    <row r="501" spans="2:14" ht="29.65" customHeight="1">
      <c r="B501" s="69" t="s">
        <v>852</v>
      </c>
      <c r="C501" s="69"/>
      <c r="D501" s="69" t="s">
        <v>348</v>
      </c>
      <c r="E501" s="69"/>
      <c r="F501" s="6">
        <v>390000</v>
      </c>
      <c r="G501" s="68">
        <v>0</v>
      </c>
      <c r="H501" s="68"/>
      <c r="I501" s="68">
        <v>390000</v>
      </c>
      <c r="J501" s="68"/>
      <c r="K501" s="5">
        <v>0</v>
      </c>
      <c r="L501" s="68">
        <v>0</v>
      </c>
      <c r="M501" s="68"/>
      <c r="N501" s="68"/>
    </row>
    <row r="502" spans="2:14" ht="20.25" customHeight="1">
      <c r="B502" s="69" t="s">
        <v>853</v>
      </c>
      <c r="C502" s="69"/>
      <c r="D502" s="69" t="s">
        <v>854</v>
      </c>
      <c r="E502" s="69"/>
      <c r="F502" s="6">
        <v>390000</v>
      </c>
      <c r="G502" s="68">
        <v>0</v>
      </c>
      <c r="H502" s="68"/>
      <c r="I502" s="68">
        <v>390000</v>
      </c>
      <c r="J502" s="68"/>
      <c r="K502" s="5">
        <v>0</v>
      </c>
      <c r="L502" s="68">
        <v>0</v>
      </c>
      <c r="M502" s="68"/>
      <c r="N502" s="68"/>
    </row>
    <row r="503" spans="2:14" ht="13.15" customHeight="1">
      <c r="B503" s="69" t="s">
        <v>855</v>
      </c>
      <c r="C503" s="69"/>
      <c r="D503" s="69" t="s">
        <v>856</v>
      </c>
      <c r="E503" s="69"/>
      <c r="F503" s="6">
        <v>6694500</v>
      </c>
      <c r="G503" s="68">
        <v>532423.38</v>
      </c>
      <c r="H503" s="68"/>
      <c r="I503" s="68">
        <v>7226923.3799999999</v>
      </c>
      <c r="J503" s="68"/>
      <c r="K503" s="5">
        <v>2599286.9300000002</v>
      </c>
      <c r="L503" s="68">
        <v>2599286.9300000002</v>
      </c>
      <c r="M503" s="68"/>
      <c r="N503" s="68"/>
    </row>
    <row r="504" spans="2:14" ht="13.15" customHeight="1">
      <c r="B504" s="69" t="s">
        <v>857</v>
      </c>
      <c r="C504" s="69"/>
      <c r="D504" s="69" t="s">
        <v>18</v>
      </c>
      <c r="E504" s="69"/>
      <c r="F504" s="6">
        <v>1006365.72</v>
      </c>
      <c r="G504" s="68">
        <v>282074.02</v>
      </c>
      <c r="H504" s="68"/>
      <c r="I504" s="68">
        <v>1288439.74</v>
      </c>
      <c r="J504" s="68"/>
      <c r="K504" s="5">
        <v>954539.28</v>
      </c>
      <c r="L504" s="68">
        <v>954539.28</v>
      </c>
      <c r="M504" s="68"/>
      <c r="N504" s="68"/>
    </row>
    <row r="505" spans="2:14" ht="13.15" customHeight="1">
      <c r="B505" s="69" t="s">
        <v>858</v>
      </c>
      <c r="C505" s="69"/>
      <c r="D505" s="69" t="s">
        <v>20</v>
      </c>
      <c r="E505" s="69"/>
      <c r="F505" s="6">
        <v>625500</v>
      </c>
      <c r="G505" s="68">
        <v>-9541.6</v>
      </c>
      <c r="H505" s="68"/>
      <c r="I505" s="68">
        <v>615958.4</v>
      </c>
      <c r="J505" s="68"/>
      <c r="K505" s="5">
        <v>574468.42000000004</v>
      </c>
      <c r="L505" s="68">
        <v>574468.42000000004</v>
      </c>
      <c r="M505" s="68"/>
      <c r="N505" s="68"/>
    </row>
    <row r="506" spans="2:14" ht="13.15" customHeight="1">
      <c r="B506" s="69" t="s">
        <v>859</v>
      </c>
      <c r="C506" s="69"/>
      <c r="D506" s="69" t="s">
        <v>356</v>
      </c>
      <c r="E506" s="69"/>
      <c r="F506" s="6">
        <v>310000</v>
      </c>
      <c r="G506" s="68">
        <v>-72434</v>
      </c>
      <c r="H506" s="68"/>
      <c r="I506" s="68">
        <v>237566</v>
      </c>
      <c r="J506" s="68"/>
      <c r="K506" s="5">
        <v>233823.81</v>
      </c>
      <c r="L506" s="68">
        <v>233823.81</v>
      </c>
      <c r="M506" s="68"/>
      <c r="N506" s="68"/>
    </row>
    <row r="507" spans="2:14" ht="29.65" customHeight="1">
      <c r="B507" s="69" t="s">
        <v>860</v>
      </c>
      <c r="C507" s="69"/>
      <c r="D507" s="69" t="s">
        <v>358</v>
      </c>
      <c r="E507" s="69"/>
      <c r="F507" s="6">
        <v>310000</v>
      </c>
      <c r="G507" s="68">
        <v>-74000</v>
      </c>
      <c r="H507" s="68"/>
      <c r="I507" s="68">
        <v>236000</v>
      </c>
      <c r="J507" s="68"/>
      <c r="K507" s="5">
        <v>233823.81</v>
      </c>
      <c r="L507" s="68">
        <v>233823.81</v>
      </c>
      <c r="M507" s="68"/>
      <c r="N507" s="68"/>
    </row>
    <row r="508" spans="2:14" ht="29.65" customHeight="1">
      <c r="B508" s="69" t="s">
        <v>861</v>
      </c>
      <c r="C508" s="69"/>
      <c r="D508" s="69" t="s">
        <v>360</v>
      </c>
      <c r="E508" s="69"/>
      <c r="F508" s="6">
        <v>0</v>
      </c>
      <c r="G508" s="68">
        <v>1566</v>
      </c>
      <c r="H508" s="68"/>
      <c r="I508" s="68">
        <v>1566</v>
      </c>
      <c r="J508" s="68"/>
      <c r="K508" s="5">
        <v>0</v>
      </c>
      <c r="L508" s="68">
        <v>0</v>
      </c>
      <c r="M508" s="68"/>
      <c r="N508" s="68"/>
    </row>
    <row r="509" spans="2:14" ht="20.25" customHeight="1">
      <c r="B509" s="69" t="s">
        <v>862</v>
      </c>
      <c r="C509" s="69"/>
      <c r="D509" s="69" t="s">
        <v>362</v>
      </c>
      <c r="E509" s="69"/>
      <c r="F509" s="6">
        <v>66000</v>
      </c>
      <c r="G509" s="68">
        <v>992.4</v>
      </c>
      <c r="H509" s="68"/>
      <c r="I509" s="68">
        <v>66992.399999999994</v>
      </c>
      <c r="J509" s="68"/>
      <c r="K509" s="5">
        <v>63461.68</v>
      </c>
      <c r="L509" s="68">
        <v>63461.68</v>
      </c>
      <c r="M509" s="68"/>
      <c r="N509" s="68"/>
    </row>
    <row r="510" spans="2:14" ht="29.65" customHeight="1">
      <c r="B510" s="69" t="s">
        <v>863</v>
      </c>
      <c r="C510" s="69"/>
      <c r="D510" s="69" t="s">
        <v>472</v>
      </c>
      <c r="E510" s="69"/>
      <c r="F510" s="6">
        <v>66000</v>
      </c>
      <c r="G510" s="68">
        <v>0</v>
      </c>
      <c r="H510" s="68"/>
      <c r="I510" s="68">
        <v>66000</v>
      </c>
      <c r="J510" s="68"/>
      <c r="K510" s="5">
        <v>63461.68</v>
      </c>
      <c r="L510" s="68">
        <v>63461.68</v>
      </c>
      <c r="M510" s="68"/>
      <c r="N510" s="68"/>
    </row>
    <row r="511" spans="2:14" ht="29.65" customHeight="1">
      <c r="B511" s="69" t="s">
        <v>864</v>
      </c>
      <c r="C511" s="69"/>
      <c r="D511" s="69" t="s">
        <v>366</v>
      </c>
      <c r="E511" s="69"/>
      <c r="F511" s="6">
        <v>0</v>
      </c>
      <c r="G511" s="68">
        <v>992.4</v>
      </c>
      <c r="H511" s="68"/>
      <c r="I511" s="68">
        <v>992.4</v>
      </c>
      <c r="J511" s="68"/>
      <c r="K511" s="5">
        <v>0</v>
      </c>
      <c r="L511" s="68">
        <v>0</v>
      </c>
      <c r="M511" s="68"/>
      <c r="N511" s="68"/>
    </row>
    <row r="512" spans="2:14" ht="29.65" customHeight="1">
      <c r="B512" s="69" t="s">
        <v>865</v>
      </c>
      <c r="C512" s="69"/>
      <c r="D512" s="69" t="s">
        <v>368</v>
      </c>
      <c r="E512" s="69"/>
      <c r="F512" s="6">
        <v>110000</v>
      </c>
      <c r="G512" s="68">
        <v>57900</v>
      </c>
      <c r="H512" s="68"/>
      <c r="I512" s="68">
        <v>167900</v>
      </c>
      <c r="J512" s="68"/>
      <c r="K512" s="5">
        <v>163766.28</v>
      </c>
      <c r="L512" s="68">
        <v>163766.28</v>
      </c>
      <c r="M512" s="68"/>
      <c r="N512" s="68"/>
    </row>
    <row r="513" spans="2:14" ht="39.75" customHeight="1">
      <c r="B513" s="69" t="s">
        <v>866</v>
      </c>
      <c r="C513" s="69"/>
      <c r="D513" s="69" t="s">
        <v>370</v>
      </c>
      <c r="E513" s="69"/>
      <c r="F513" s="6">
        <v>110000</v>
      </c>
      <c r="G513" s="68">
        <v>57900</v>
      </c>
      <c r="H513" s="68"/>
      <c r="I513" s="68">
        <v>167900</v>
      </c>
      <c r="J513" s="68"/>
      <c r="K513" s="5">
        <v>163766.28</v>
      </c>
      <c r="L513" s="68">
        <v>163766.28</v>
      </c>
      <c r="M513" s="68"/>
      <c r="N513" s="68"/>
    </row>
    <row r="514" spans="2:14" ht="20.25" customHeight="1">
      <c r="B514" s="69" t="s">
        <v>867</v>
      </c>
      <c r="C514" s="69"/>
      <c r="D514" s="69" t="s">
        <v>26</v>
      </c>
      <c r="E514" s="69"/>
      <c r="F514" s="6">
        <v>119000</v>
      </c>
      <c r="G514" s="68">
        <v>4000</v>
      </c>
      <c r="H514" s="68"/>
      <c r="I514" s="68">
        <v>123000</v>
      </c>
      <c r="J514" s="68"/>
      <c r="K514" s="5">
        <v>109011.32</v>
      </c>
      <c r="L514" s="68">
        <v>109011.32</v>
      </c>
      <c r="M514" s="68"/>
      <c r="N514" s="68"/>
    </row>
    <row r="515" spans="2:14" ht="20.25" customHeight="1">
      <c r="B515" s="69" t="s">
        <v>868</v>
      </c>
      <c r="C515" s="69"/>
      <c r="D515" s="69" t="s">
        <v>373</v>
      </c>
      <c r="E515" s="69"/>
      <c r="F515" s="6">
        <v>70000</v>
      </c>
      <c r="G515" s="68">
        <v>-13000</v>
      </c>
      <c r="H515" s="68"/>
      <c r="I515" s="68">
        <v>57000</v>
      </c>
      <c r="J515" s="68"/>
      <c r="K515" s="5">
        <v>48032.800000000003</v>
      </c>
      <c r="L515" s="68">
        <v>48032.800000000003</v>
      </c>
      <c r="M515" s="68"/>
      <c r="N515" s="68"/>
    </row>
    <row r="516" spans="2:14" ht="20.25" customHeight="1">
      <c r="B516" s="69" t="s">
        <v>869</v>
      </c>
      <c r="C516" s="69"/>
      <c r="D516" s="69" t="s">
        <v>483</v>
      </c>
      <c r="E516" s="69"/>
      <c r="F516" s="6">
        <v>19000</v>
      </c>
      <c r="G516" s="68">
        <v>0</v>
      </c>
      <c r="H516" s="68"/>
      <c r="I516" s="68">
        <v>19000</v>
      </c>
      <c r="J516" s="68"/>
      <c r="K516" s="5">
        <v>16908.14</v>
      </c>
      <c r="L516" s="68">
        <v>16908.14</v>
      </c>
      <c r="M516" s="68"/>
      <c r="N516" s="68"/>
    </row>
    <row r="517" spans="2:14" ht="13.15" customHeight="1">
      <c r="B517" s="69" t="s">
        <v>870</v>
      </c>
      <c r="C517" s="69"/>
      <c r="D517" s="69" t="s">
        <v>377</v>
      </c>
      <c r="E517" s="69"/>
      <c r="F517" s="6">
        <v>30000</v>
      </c>
      <c r="G517" s="68">
        <v>17000</v>
      </c>
      <c r="H517" s="68"/>
      <c r="I517" s="68">
        <v>47000</v>
      </c>
      <c r="J517" s="68"/>
      <c r="K517" s="5">
        <v>44070.38</v>
      </c>
      <c r="L517" s="68">
        <v>44070.38</v>
      </c>
      <c r="M517" s="68"/>
      <c r="N517" s="68"/>
    </row>
    <row r="518" spans="2:14" ht="20.25" customHeight="1">
      <c r="B518" s="69" t="s">
        <v>871</v>
      </c>
      <c r="C518" s="69"/>
      <c r="D518" s="69" t="s">
        <v>486</v>
      </c>
      <c r="E518" s="69"/>
      <c r="F518" s="6">
        <v>20500</v>
      </c>
      <c r="G518" s="68">
        <v>0</v>
      </c>
      <c r="H518" s="68"/>
      <c r="I518" s="68">
        <v>20500</v>
      </c>
      <c r="J518" s="68"/>
      <c r="K518" s="5">
        <v>4405.33</v>
      </c>
      <c r="L518" s="68">
        <v>4405.33</v>
      </c>
      <c r="M518" s="68"/>
      <c r="N518" s="68"/>
    </row>
    <row r="519" spans="2:14" ht="20.25" customHeight="1">
      <c r="B519" s="69" t="s">
        <v>872</v>
      </c>
      <c r="C519" s="69"/>
      <c r="D519" s="69" t="s">
        <v>488</v>
      </c>
      <c r="E519" s="69"/>
      <c r="F519" s="6">
        <v>20500</v>
      </c>
      <c r="G519" s="68">
        <v>0</v>
      </c>
      <c r="H519" s="68"/>
      <c r="I519" s="68">
        <v>20500</v>
      </c>
      <c r="J519" s="68"/>
      <c r="K519" s="5">
        <v>4405.33</v>
      </c>
      <c r="L519" s="68">
        <v>4405.33</v>
      </c>
      <c r="M519" s="68"/>
      <c r="N519" s="68"/>
    </row>
    <row r="520" spans="2:14" ht="13.15" customHeight="1">
      <c r="B520" s="69" t="s">
        <v>873</v>
      </c>
      <c r="C520" s="69"/>
      <c r="D520" s="69" t="s">
        <v>490</v>
      </c>
      <c r="E520" s="69"/>
      <c r="F520" s="6">
        <v>11500</v>
      </c>
      <c r="G520" s="68">
        <v>0</v>
      </c>
      <c r="H520" s="68"/>
      <c r="I520" s="68">
        <v>11500</v>
      </c>
      <c r="J520" s="68"/>
      <c r="K520" s="5">
        <v>4405.33</v>
      </c>
      <c r="L520" s="68">
        <v>4405.33</v>
      </c>
      <c r="M520" s="68"/>
      <c r="N520" s="68"/>
    </row>
    <row r="521" spans="2:14" ht="13.15" customHeight="1">
      <c r="B521" s="69" t="s">
        <v>874</v>
      </c>
      <c r="C521" s="69"/>
      <c r="D521" s="69" t="s">
        <v>683</v>
      </c>
      <c r="E521" s="69"/>
      <c r="F521" s="6">
        <v>9000</v>
      </c>
      <c r="G521" s="68">
        <v>0</v>
      </c>
      <c r="H521" s="68"/>
      <c r="I521" s="68">
        <v>9000</v>
      </c>
      <c r="J521" s="68"/>
      <c r="K521" s="5">
        <v>0</v>
      </c>
      <c r="L521" s="68">
        <v>0</v>
      </c>
      <c r="M521" s="68"/>
      <c r="N521" s="68"/>
    </row>
    <row r="522" spans="2:14" ht="13.15" customHeight="1">
      <c r="B522" s="69" t="s">
        <v>875</v>
      </c>
      <c r="C522" s="69"/>
      <c r="D522" s="69" t="s">
        <v>36</v>
      </c>
      <c r="E522" s="69"/>
      <c r="F522" s="6">
        <v>81081.94</v>
      </c>
      <c r="G522" s="68">
        <v>76512</v>
      </c>
      <c r="H522" s="68"/>
      <c r="I522" s="68">
        <v>157593.94</v>
      </c>
      <c r="J522" s="68"/>
      <c r="K522" s="5">
        <v>17174</v>
      </c>
      <c r="L522" s="68">
        <v>17174</v>
      </c>
      <c r="M522" s="68"/>
      <c r="N522" s="68"/>
    </row>
    <row r="523" spans="2:14" ht="20.25" customHeight="1">
      <c r="B523" s="69" t="s">
        <v>876</v>
      </c>
      <c r="C523" s="69"/>
      <c r="D523" s="69" t="s">
        <v>38</v>
      </c>
      <c r="E523" s="69"/>
      <c r="F523" s="6">
        <v>81081.94</v>
      </c>
      <c r="G523" s="68">
        <v>76512</v>
      </c>
      <c r="H523" s="68"/>
      <c r="I523" s="68">
        <v>157593.94</v>
      </c>
      <c r="J523" s="68"/>
      <c r="K523" s="5">
        <v>17174</v>
      </c>
      <c r="L523" s="68">
        <v>17174</v>
      </c>
      <c r="M523" s="68"/>
      <c r="N523" s="68"/>
    </row>
    <row r="524" spans="2:14" ht="20.25" customHeight="1">
      <c r="B524" s="69" t="s">
        <v>877</v>
      </c>
      <c r="C524" s="69"/>
      <c r="D524" s="69" t="s">
        <v>42</v>
      </c>
      <c r="E524" s="69"/>
      <c r="F524" s="6">
        <v>81081.94</v>
      </c>
      <c r="G524" s="68">
        <v>76512</v>
      </c>
      <c r="H524" s="68"/>
      <c r="I524" s="68">
        <v>157593.94</v>
      </c>
      <c r="J524" s="68"/>
      <c r="K524" s="5">
        <v>17174</v>
      </c>
      <c r="L524" s="68">
        <v>17174</v>
      </c>
      <c r="M524" s="68"/>
      <c r="N524" s="68"/>
    </row>
    <row r="525" spans="2:14" ht="20.25" customHeight="1">
      <c r="B525" s="69" t="s">
        <v>878</v>
      </c>
      <c r="C525" s="69"/>
      <c r="D525" s="69" t="s">
        <v>879</v>
      </c>
      <c r="E525" s="69"/>
      <c r="F525" s="6">
        <v>2000</v>
      </c>
      <c r="G525" s="68">
        <v>0</v>
      </c>
      <c r="H525" s="68"/>
      <c r="I525" s="68">
        <v>2000</v>
      </c>
      <c r="J525" s="68"/>
      <c r="K525" s="5">
        <v>1190.4000000000001</v>
      </c>
      <c r="L525" s="68">
        <v>1190.4000000000001</v>
      </c>
      <c r="M525" s="68"/>
      <c r="N525" s="68"/>
    </row>
    <row r="526" spans="2:14" ht="29.65" customHeight="1">
      <c r="B526" s="69" t="s">
        <v>880</v>
      </c>
      <c r="C526" s="69"/>
      <c r="D526" s="69" t="s">
        <v>881</v>
      </c>
      <c r="E526" s="69"/>
      <c r="F526" s="6">
        <v>1200</v>
      </c>
      <c r="G526" s="68">
        <v>0</v>
      </c>
      <c r="H526" s="68"/>
      <c r="I526" s="68">
        <v>1200</v>
      </c>
      <c r="J526" s="68"/>
      <c r="K526" s="5">
        <v>0</v>
      </c>
      <c r="L526" s="68">
        <v>0</v>
      </c>
      <c r="M526" s="68"/>
      <c r="N526" s="68"/>
    </row>
    <row r="527" spans="2:14" ht="29.65" customHeight="1">
      <c r="B527" s="69" t="s">
        <v>882</v>
      </c>
      <c r="C527" s="69"/>
      <c r="D527" s="69" t="s">
        <v>883</v>
      </c>
      <c r="E527" s="69"/>
      <c r="F527" s="6">
        <v>15393.94</v>
      </c>
      <c r="G527" s="68">
        <v>0</v>
      </c>
      <c r="H527" s="68"/>
      <c r="I527" s="68">
        <v>15393.94</v>
      </c>
      <c r="J527" s="68"/>
      <c r="K527" s="5">
        <v>0</v>
      </c>
      <c r="L527" s="68">
        <v>0</v>
      </c>
      <c r="M527" s="68"/>
      <c r="N527" s="68"/>
    </row>
    <row r="528" spans="2:14" ht="39.75" customHeight="1">
      <c r="B528" s="69" t="s">
        <v>884</v>
      </c>
      <c r="C528" s="69"/>
      <c r="D528" s="69" t="s">
        <v>885</v>
      </c>
      <c r="E528" s="69"/>
      <c r="F528" s="6">
        <v>20</v>
      </c>
      <c r="G528" s="68">
        <v>-20</v>
      </c>
      <c r="H528" s="68"/>
      <c r="I528" s="68">
        <v>0</v>
      </c>
      <c r="J528" s="68"/>
      <c r="K528" s="5">
        <v>0</v>
      </c>
      <c r="L528" s="68">
        <v>0</v>
      </c>
      <c r="M528" s="68"/>
      <c r="N528" s="68"/>
    </row>
    <row r="529" spans="2:14" ht="29.65" customHeight="1">
      <c r="B529" s="69" t="s">
        <v>886</v>
      </c>
      <c r="C529" s="69"/>
      <c r="D529" s="69" t="s">
        <v>887</v>
      </c>
      <c r="E529" s="69"/>
      <c r="F529" s="6">
        <v>2000</v>
      </c>
      <c r="G529" s="68">
        <v>-1690</v>
      </c>
      <c r="H529" s="68"/>
      <c r="I529" s="68">
        <v>310</v>
      </c>
      <c r="J529" s="68"/>
      <c r="K529" s="5">
        <v>310</v>
      </c>
      <c r="L529" s="68">
        <v>310</v>
      </c>
      <c r="M529" s="68"/>
      <c r="N529" s="68"/>
    </row>
    <row r="530" spans="2:14" ht="29.65" customHeight="1">
      <c r="B530" s="69" t="s">
        <v>888</v>
      </c>
      <c r="C530" s="69"/>
      <c r="D530" s="69" t="s">
        <v>889</v>
      </c>
      <c r="E530" s="69"/>
      <c r="F530" s="6">
        <v>24000</v>
      </c>
      <c r="G530" s="68">
        <v>0</v>
      </c>
      <c r="H530" s="68"/>
      <c r="I530" s="68">
        <v>24000</v>
      </c>
      <c r="J530" s="68"/>
      <c r="K530" s="5">
        <v>0</v>
      </c>
      <c r="L530" s="68">
        <v>0</v>
      </c>
      <c r="M530" s="68"/>
      <c r="N530" s="68"/>
    </row>
    <row r="531" spans="2:14" ht="29.65" customHeight="1">
      <c r="B531" s="69" t="s">
        <v>890</v>
      </c>
      <c r="C531" s="69"/>
      <c r="D531" s="69" t="s">
        <v>891</v>
      </c>
      <c r="E531" s="69"/>
      <c r="F531" s="6">
        <v>16468</v>
      </c>
      <c r="G531" s="68">
        <v>0</v>
      </c>
      <c r="H531" s="68"/>
      <c r="I531" s="68">
        <v>16468</v>
      </c>
      <c r="J531" s="68"/>
      <c r="K531" s="5">
        <v>8233.6</v>
      </c>
      <c r="L531" s="68">
        <v>8233.6</v>
      </c>
      <c r="M531" s="68"/>
      <c r="N531" s="68"/>
    </row>
    <row r="532" spans="2:14" ht="39.75" customHeight="1">
      <c r="B532" s="69" t="s">
        <v>892</v>
      </c>
      <c r="C532" s="69"/>
      <c r="D532" s="69" t="s">
        <v>893</v>
      </c>
      <c r="E532" s="69"/>
      <c r="F532" s="6">
        <v>5000</v>
      </c>
      <c r="G532" s="68">
        <v>-5000</v>
      </c>
      <c r="H532" s="68"/>
      <c r="I532" s="68">
        <v>0</v>
      </c>
      <c r="J532" s="68"/>
      <c r="K532" s="5">
        <v>0</v>
      </c>
      <c r="L532" s="68">
        <v>0</v>
      </c>
      <c r="M532" s="68"/>
      <c r="N532" s="68"/>
    </row>
    <row r="533" spans="2:14" ht="39.75" customHeight="1">
      <c r="B533" s="69" t="s">
        <v>894</v>
      </c>
      <c r="C533" s="69"/>
      <c r="D533" s="69" t="s">
        <v>895</v>
      </c>
      <c r="E533" s="69"/>
      <c r="F533" s="6">
        <v>15000</v>
      </c>
      <c r="G533" s="68">
        <v>-15000</v>
      </c>
      <c r="H533" s="68"/>
      <c r="I533" s="68">
        <v>0</v>
      </c>
      <c r="J533" s="68"/>
      <c r="K533" s="5">
        <v>0</v>
      </c>
      <c r="L533" s="68">
        <v>0</v>
      </c>
      <c r="M533" s="68"/>
      <c r="N533" s="68"/>
    </row>
    <row r="534" spans="2:14" ht="58.9" customHeight="1">
      <c r="B534" s="69" t="s">
        <v>896</v>
      </c>
      <c r="C534" s="69"/>
      <c r="D534" s="69" t="s">
        <v>897</v>
      </c>
      <c r="E534" s="69"/>
      <c r="F534" s="6">
        <v>0</v>
      </c>
      <c r="G534" s="68">
        <v>7500</v>
      </c>
      <c r="H534" s="68"/>
      <c r="I534" s="68">
        <v>7500</v>
      </c>
      <c r="J534" s="68"/>
      <c r="K534" s="5">
        <v>7440</v>
      </c>
      <c r="L534" s="68">
        <v>7440</v>
      </c>
      <c r="M534" s="68"/>
      <c r="N534" s="68"/>
    </row>
    <row r="535" spans="2:14" ht="49.15" customHeight="1">
      <c r="B535" s="69" t="s">
        <v>898</v>
      </c>
      <c r="C535" s="69"/>
      <c r="D535" s="69" t="s">
        <v>899</v>
      </c>
      <c r="E535" s="69"/>
      <c r="F535" s="6">
        <v>0</v>
      </c>
      <c r="G535" s="68">
        <v>49600</v>
      </c>
      <c r="H535" s="68"/>
      <c r="I535" s="68">
        <v>49600</v>
      </c>
      <c r="J535" s="68"/>
      <c r="K535" s="5">
        <v>0</v>
      </c>
      <c r="L535" s="68">
        <v>0</v>
      </c>
      <c r="M535" s="68"/>
      <c r="N535" s="68"/>
    </row>
    <row r="536" spans="2:14" ht="39.75" customHeight="1">
      <c r="B536" s="69" t="s">
        <v>900</v>
      </c>
      <c r="C536" s="69"/>
      <c r="D536" s="69" t="s">
        <v>901</v>
      </c>
      <c r="E536" s="69"/>
      <c r="F536" s="6">
        <v>0</v>
      </c>
      <c r="G536" s="68">
        <v>36952</v>
      </c>
      <c r="H536" s="68"/>
      <c r="I536" s="68">
        <v>36952</v>
      </c>
      <c r="J536" s="68"/>
      <c r="K536" s="5">
        <v>0</v>
      </c>
      <c r="L536" s="68">
        <v>0</v>
      </c>
      <c r="M536" s="68"/>
      <c r="N536" s="68"/>
    </row>
    <row r="537" spans="2:14" ht="20.25" customHeight="1">
      <c r="B537" s="69" t="s">
        <v>902</v>
      </c>
      <c r="C537" s="69"/>
      <c r="D537" s="69" t="s">
        <v>903</v>
      </c>
      <c r="E537" s="69"/>
      <c r="F537" s="6">
        <v>0</v>
      </c>
      <c r="G537" s="68">
        <v>2480</v>
      </c>
      <c r="H537" s="68"/>
      <c r="I537" s="68">
        <v>2480</v>
      </c>
      <c r="J537" s="68"/>
      <c r="K537" s="5">
        <v>0</v>
      </c>
      <c r="L537" s="68">
        <v>0</v>
      </c>
      <c r="M537" s="68"/>
      <c r="N537" s="68"/>
    </row>
    <row r="538" spans="2:14" ht="20.25" customHeight="1">
      <c r="B538" s="69" t="s">
        <v>904</v>
      </c>
      <c r="C538" s="69"/>
      <c r="D538" s="69" t="s">
        <v>905</v>
      </c>
      <c r="E538" s="69"/>
      <c r="F538" s="6">
        <v>0</v>
      </c>
      <c r="G538" s="68">
        <v>1690</v>
      </c>
      <c r="H538" s="68"/>
      <c r="I538" s="68">
        <v>1690</v>
      </c>
      <c r="J538" s="68"/>
      <c r="K538" s="5">
        <v>0</v>
      </c>
      <c r="L538" s="68">
        <v>0</v>
      </c>
      <c r="M538" s="68"/>
      <c r="N538" s="68"/>
    </row>
    <row r="539" spans="2:14" ht="13.15" customHeight="1">
      <c r="B539" s="69" t="s">
        <v>906</v>
      </c>
      <c r="C539" s="69"/>
      <c r="D539" s="69" t="s">
        <v>107</v>
      </c>
      <c r="E539" s="69"/>
      <c r="F539" s="6">
        <v>83997.28</v>
      </c>
      <c r="G539" s="68">
        <v>85044.01</v>
      </c>
      <c r="H539" s="68"/>
      <c r="I539" s="68">
        <v>169041.29</v>
      </c>
      <c r="J539" s="68"/>
      <c r="K539" s="5">
        <v>115500.12</v>
      </c>
      <c r="L539" s="68">
        <v>115500.12</v>
      </c>
      <c r="M539" s="68"/>
      <c r="N539" s="68"/>
    </row>
    <row r="540" spans="2:14" ht="13.15" customHeight="1">
      <c r="B540" s="69" t="s">
        <v>907</v>
      </c>
      <c r="C540" s="69"/>
      <c r="D540" s="69" t="s">
        <v>515</v>
      </c>
      <c r="E540" s="69"/>
      <c r="F540" s="6">
        <v>20000</v>
      </c>
      <c r="G540" s="68">
        <v>5208</v>
      </c>
      <c r="H540" s="68"/>
      <c r="I540" s="68">
        <v>25208</v>
      </c>
      <c r="J540" s="68"/>
      <c r="K540" s="5">
        <v>22441.56</v>
      </c>
      <c r="L540" s="68">
        <v>22441.56</v>
      </c>
      <c r="M540" s="68"/>
      <c r="N540" s="68"/>
    </row>
    <row r="541" spans="2:14" ht="13.15" customHeight="1">
      <c r="B541" s="69" t="s">
        <v>908</v>
      </c>
      <c r="C541" s="69"/>
      <c r="D541" s="69" t="s">
        <v>909</v>
      </c>
      <c r="E541" s="69"/>
      <c r="F541" s="6">
        <v>20000</v>
      </c>
      <c r="G541" s="68">
        <v>0</v>
      </c>
      <c r="H541" s="68"/>
      <c r="I541" s="68">
        <v>20000</v>
      </c>
      <c r="J541" s="68"/>
      <c r="K541" s="5">
        <v>19372.560000000001</v>
      </c>
      <c r="L541" s="68">
        <v>19372.560000000001</v>
      </c>
      <c r="M541" s="68"/>
      <c r="N541" s="68"/>
    </row>
    <row r="542" spans="2:14" ht="13.15" customHeight="1">
      <c r="B542" s="69" t="s">
        <v>910</v>
      </c>
      <c r="C542" s="69"/>
      <c r="D542" s="69" t="s">
        <v>911</v>
      </c>
      <c r="E542" s="69"/>
      <c r="F542" s="6">
        <v>0</v>
      </c>
      <c r="G542" s="68">
        <v>5208</v>
      </c>
      <c r="H542" s="68"/>
      <c r="I542" s="68">
        <v>5208</v>
      </c>
      <c r="J542" s="68"/>
      <c r="K542" s="5">
        <v>3069</v>
      </c>
      <c r="L542" s="68">
        <v>3069</v>
      </c>
      <c r="M542" s="68"/>
      <c r="N542" s="68"/>
    </row>
    <row r="543" spans="2:14" ht="13.15" customHeight="1">
      <c r="B543" s="69" t="s">
        <v>912</v>
      </c>
      <c r="C543" s="69"/>
      <c r="D543" s="69" t="s">
        <v>913</v>
      </c>
      <c r="E543" s="69"/>
      <c r="F543" s="6">
        <v>0</v>
      </c>
      <c r="G543" s="68">
        <v>5208</v>
      </c>
      <c r="H543" s="68"/>
      <c r="I543" s="68">
        <v>5208</v>
      </c>
      <c r="J543" s="68"/>
      <c r="K543" s="5">
        <v>3069</v>
      </c>
      <c r="L543" s="68">
        <v>3069</v>
      </c>
      <c r="M543" s="68"/>
      <c r="N543" s="68"/>
    </row>
    <row r="544" spans="2:14" ht="13.15" customHeight="1">
      <c r="B544" s="69" t="s">
        <v>914</v>
      </c>
      <c r="C544" s="69"/>
      <c r="D544" s="69" t="s">
        <v>708</v>
      </c>
      <c r="E544" s="69"/>
      <c r="F544" s="6">
        <v>10000</v>
      </c>
      <c r="G544" s="68">
        <v>0</v>
      </c>
      <c r="H544" s="68"/>
      <c r="I544" s="68">
        <v>10000</v>
      </c>
      <c r="J544" s="68"/>
      <c r="K544" s="5">
        <v>3629.52</v>
      </c>
      <c r="L544" s="68">
        <v>3629.52</v>
      </c>
      <c r="M544" s="68"/>
      <c r="N544" s="68"/>
    </row>
    <row r="545" spans="2:14" ht="13.15" customHeight="1">
      <c r="B545" s="69" t="s">
        <v>915</v>
      </c>
      <c r="C545" s="69"/>
      <c r="D545" s="69" t="s">
        <v>710</v>
      </c>
      <c r="E545" s="69"/>
      <c r="F545" s="6">
        <v>10000</v>
      </c>
      <c r="G545" s="68">
        <v>0</v>
      </c>
      <c r="H545" s="68"/>
      <c r="I545" s="68">
        <v>10000</v>
      </c>
      <c r="J545" s="68"/>
      <c r="K545" s="5">
        <v>3629.52</v>
      </c>
      <c r="L545" s="68">
        <v>3629.52</v>
      </c>
      <c r="M545" s="68"/>
      <c r="N545" s="68"/>
    </row>
    <row r="546" spans="2:14" ht="20.25" customHeight="1">
      <c r="B546" s="69" t="s">
        <v>916</v>
      </c>
      <c r="C546" s="69"/>
      <c r="D546" s="69" t="s">
        <v>385</v>
      </c>
      <c r="E546" s="69"/>
      <c r="F546" s="6">
        <v>53997.279999999999</v>
      </c>
      <c r="G546" s="68">
        <v>79836.009999999995</v>
      </c>
      <c r="H546" s="68"/>
      <c r="I546" s="68">
        <v>133833.29</v>
      </c>
      <c r="J546" s="68"/>
      <c r="K546" s="5">
        <v>89429.04</v>
      </c>
      <c r="L546" s="68">
        <v>89429.04</v>
      </c>
      <c r="M546" s="68"/>
      <c r="N546" s="68"/>
    </row>
    <row r="547" spans="2:14" ht="20.25" customHeight="1">
      <c r="B547" s="69" t="s">
        <v>917</v>
      </c>
      <c r="C547" s="69"/>
      <c r="D547" s="69" t="s">
        <v>822</v>
      </c>
      <c r="E547" s="69"/>
      <c r="F547" s="6">
        <v>30000</v>
      </c>
      <c r="G547" s="68">
        <v>23500</v>
      </c>
      <c r="H547" s="68"/>
      <c r="I547" s="68">
        <v>53500</v>
      </c>
      <c r="J547" s="68"/>
      <c r="K547" s="5">
        <v>53354.7</v>
      </c>
      <c r="L547" s="68">
        <v>53354.7</v>
      </c>
      <c r="M547" s="68"/>
      <c r="N547" s="68"/>
    </row>
    <row r="548" spans="2:14" ht="13.15" customHeight="1">
      <c r="B548" s="69" t="s">
        <v>918</v>
      </c>
      <c r="C548" s="69"/>
      <c r="D548" s="69" t="s">
        <v>715</v>
      </c>
      <c r="E548" s="69"/>
      <c r="F548" s="6">
        <v>0</v>
      </c>
      <c r="G548" s="68">
        <v>24000</v>
      </c>
      <c r="H548" s="68"/>
      <c r="I548" s="68">
        <v>24000</v>
      </c>
      <c r="J548" s="68"/>
      <c r="K548" s="5">
        <v>12093.68</v>
      </c>
      <c r="L548" s="68">
        <v>12093.68</v>
      </c>
      <c r="M548" s="68"/>
      <c r="N548" s="68"/>
    </row>
    <row r="549" spans="2:14" ht="20.25" customHeight="1">
      <c r="B549" s="69" t="s">
        <v>919</v>
      </c>
      <c r="C549" s="69"/>
      <c r="D549" s="69" t="s">
        <v>920</v>
      </c>
      <c r="E549" s="69"/>
      <c r="F549" s="6">
        <v>20997.279999999999</v>
      </c>
      <c r="G549" s="68">
        <v>32336.01</v>
      </c>
      <c r="H549" s="68"/>
      <c r="I549" s="68">
        <v>53333.29</v>
      </c>
      <c r="J549" s="68"/>
      <c r="K549" s="5">
        <v>21560.18</v>
      </c>
      <c r="L549" s="68">
        <v>21560.18</v>
      </c>
      <c r="M549" s="68"/>
      <c r="N549" s="68"/>
    </row>
    <row r="550" spans="2:14" ht="20.25" customHeight="1">
      <c r="B550" s="69" t="s">
        <v>921</v>
      </c>
      <c r="C550" s="69"/>
      <c r="D550" s="69" t="s">
        <v>922</v>
      </c>
      <c r="E550" s="69"/>
      <c r="F550" s="6">
        <v>5000</v>
      </c>
      <c r="G550" s="68">
        <v>0</v>
      </c>
      <c r="H550" s="68"/>
      <c r="I550" s="68">
        <v>5000</v>
      </c>
      <c r="J550" s="68"/>
      <c r="K550" s="5">
        <v>-10.42</v>
      </c>
      <c r="L550" s="68">
        <v>-10.42</v>
      </c>
      <c r="M550" s="68"/>
      <c r="N550" s="68"/>
    </row>
    <row r="551" spans="2:14" ht="13.15" customHeight="1">
      <c r="B551" s="69" t="s">
        <v>923</v>
      </c>
      <c r="C551" s="69"/>
      <c r="D551" s="69" t="s">
        <v>924</v>
      </c>
      <c r="E551" s="69"/>
      <c r="F551" s="6">
        <v>1050</v>
      </c>
      <c r="G551" s="68">
        <v>-1050</v>
      </c>
      <c r="H551" s="68"/>
      <c r="I551" s="68">
        <v>0</v>
      </c>
      <c r="J551" s="68"/>
      <c r="K551" s="5">
        <v>0</v>
      </c>
      <c r="L551" s="68">
        <v>0</v>
      </c>
      <c r="M551" s="68"/>
      <c r="N551" s="68"/>
    </row>
    <row r="552" spans="2:14" ht="20.25" customHeight="1">
      <c r="B552" s="69" t="s">
        <v>925</v>
      </c>
      <c r="C552" s="69"/>
      <c r="D552" s="69" t="s">
        <v>926</v>
      </c>
      <c r="E552" s="69"/>
      <c r="F552" s="6">
        <v>12000</v>
      </c>
      <c r="G552" s="68">
        <v>-7663.99</v>
      </c>
      <c r="H552" s="68"/>
      <c r="I552" s="68">
        <v>4336.01</v>
      </c>
      <c r="J552" s="68"/>
      <c r="K552" s="5">
        <v>2395</v>
      </c>
      <c r="L552" s="68">
        <v>2395</v>
      </c>
      <c r="M552" s="68"/>
      <c r="N552" s="68"/>
    </row>
    <row r="553" spans="2:14" ht="29.65" customHeight="1">
      <c r="B553" s="69" t="s">
        <v>927</v>
      </c>
      <c r="C553" s="69"/>
      <c r="D553" s="69" t="s">
        <v>928</v>
      </c>
      <c r="E553" s="69"/>
      <c r="F553" s="6">
        <v>2947.28</v>
      </c>
      <c r="G553" s="68">
        <v>-2947.28</v>
      </c>
      <c r="H553" s="68"/>
      <c r="I553" s="68">
        <v>0</v>
      </c>
      <c r="J553" s="68"/>
      <c r="K553" s="5">
        <v>0</v>
      </c>
      <c r="L553" s="68">
        <v>0</v>
      </c>
      <c r="M553" s="68"/>
      <c r="N553" s="68"/>
    </row>
    <row r="554" spans="2:14" ht="20.25" customHeight="1">
      <c r="B554" s="69" t="s">
        <v>929</v>
      </c>
      <c r="C554" s="69"/>
      <c r="D554" s="69" t="s">
        <v>930</v>
      </c>
      <c r="E554" s="69"/>
      <c r="F554" s="6">
        <v>0</v>
      </c>
      <c r="G554" s="68">
        <v>4997.28</v>
      </c>
      <c r="H554" s="68"/>
      <c r="I554" s="68">
        <v>4997.28</v>
      </c>
      <c r="J554" s="68"/>
      <c r="K554" s="5">
        <v>4575.6000000000004</v>
      </c>
      <c r="L554" s="68">
        <v>4575.6000000000004</v>
      </c>
      <c r="M554" s="68"/>
      <c r="N554" s="68"/>
    </row>
    <row r="555" spans="2:14" ht="20.25" customHeight="1">
      <c r="B555" s="69" t="s">
        <v>931</v>
      </c>
      <c r="C555" s="69"/>
      <c r="D555" s="69" t="s">
        <v>932</v>
      </c>
      <c r="E555" s="69"/>
      <c r="F555" s="6">
        <v>0</v>
      </c>
      <c r="G555" s="68">
        <v>15000</v>
      </c>
      <c r="H555" s="68"/>
      <c r="I555" s="68">
        <v>15000</v>
      </c>
      <c r="J555" s="68"/>
      <c r="K555" s="5">
        <v>14600</v>
      </c>
      <c r="L555" s="68">
        <v>14600</v>
      </c>
      <c r="M555" s="68"/>
      <c r="N555" s="68"/>
    </row>
    <row r="556" spans="2:14" ht="20.25" customHeight="1">
      <c r="B556" s="69" t="s">
        <v>933</v>
      </c>
      <c r="C556" s="69"/>
      <c r="D556" s="69" t="s">
        <v>934</v>
      </c>
      <c r="E556" s="69"/>
      <c r="F556" s="6">
        <v>0</v>
      </c>
      <c r="G556" s="68">
        <v>6000</v>
      </c>
      <c r="H556" s="68"/>
      <c r="I556" s="68">
        <v>6000</v>
      </c>
      <c r="J556" s="68"/>
      <c r="K556" s="5">
        <v>0</v>
      </c>
      <c r="L556" s="68">
        <v>0</v>
      </c>
      <c r="M556" s="68"/>
      <c r="N556" s="68"/>
    </row>
    <row r="557" spans="2:14" ht="20.25" customHeight="1">
      <c r="B557" s="69" t="s">
        <v>935</v>
      </c>
      <c r="C557" s="69"/>
      <c r="D557" s="69" t="s">
        <v>936</v>
      </c>
      <c r="E557" s="69"/>
      <c r="F557" s="6">
        <v>0</v>
      </c>
      <c r="G557" s="68">
        <v>5000</v>
      </c>
      <c r="H557" s="68"/>
      <c r="I557" s="68">
        <v>5000</v>
      </c>
      <c r="J557" s="68"/>
      <c r="K557" s="5">
        <v>0</v>
      </c>
      <c r="L557" s="68">
        <v>0</v>
      </c>
      <c r="M557" s="68"/>
      <c r="N557" s="68"/>
    </row>
    <row r="558" spans="2:14" ht="20.25" customHeight="1">
      <c r="B558" s="69" t="s">
        <v>937</v>
      </c>
      <c r="C558" s="69"/>
      <c r="D558" s="69" t="s">
        <v>938</v>
      </c>
      <c r="E558" s="69"/>
      <c r="F558" s="6">
        <v>0</v>
      </c>
      <c r="G558" s="68">
        <v>13000</v>
      </c>
      <c r="H558" s="68"/>
      <c r="I558" s="68">
        <v>13000</v>
      </c>
      <c r="J558" s="68"/>
      <c r="K558" s="5">
        <v>0</v>
      </c>
      <c r="L558" s="68">
        <v>0</v>
      </c>
      <c r="M558" s="68"/>
      <c r="N558" s="68"/>
    </row>
    <row r="559" spans="2:14" ht="13.15" customHeight="1">
      <c r="B559" s="69" t="s">
        <v>939</v>
      </c>
      <c r="C559" s="69"/>
      <c r="D559" s="69" t="s">
        <v>391</v>
      </c>
      <c r="E559" s="69"/>
      <c r="F559" s="6">
        <v>3000</v>
      </c>
      <c r="G559" s="68">
        <v>0</v>
      </c>
      <c r="H559" s="68"/>
      <c r="I559" s="68">
        <v>3000</v>
      </c>
      <c r="J559" s="68"/>
      <c r="K559" s="5">
        <v>2420.48</v>
      </c>
      <c r="L559" s="68">
        <v>2420.48</v>
      </c>
      <c r="M559" s="68"/>
      <c r="N559" s="68"/>
    </row>
    <row r="560" spans="2:14" ht="13.15" customHeight="1">
      <c r="B560" s="69" t="s">
        <v>940</v>
      </c>
      <c r="C560" s="69"/>
      <c r="D560" s="69" t="s">
        <v>117</v>
      </c>
      <c r="E560" s="69"/>
      <c r="F560" s="6">
        <v>11400</v>
      </c>
      <c r="G560" s="68">
        <v>0</v>
      </c>
      <c r="H560" s="68"/>
      <c r="I560" s="68">
        <v>11400</v>
      </c>
      <c r="J560" s="68"/>
      <c r="K560" s="5">
        <v>7626</v>
      </c>
      <c r="L560" s="68">
        <v>7626</v>
      </c>
      <c r="M560" s="68"/>
      <c r="N560" s="68"/>
    </row>
    <row r="561" spans="2:14" ht="13.15" customHeight="1">
      <c r="B561" s="69" t="s">
        <v>941</v>
      </c>
      <c r="C561" s="69"/>
      <c r="D561" s="69" t="s">
        <v>732</v>
      </c>
      <c r="E561" s="69"/>
      <c r="F561" s="6">
        <v>11400</v>
      </c>
      <c r="G561" s="68">
        <v>0</v>
      </c>
      <c r="H561" s="68"/>
      <c r="I561" s="68">
        <v>11400</v>
      </c>
      <c r="J561" s="68"/>
      <c r="K561" s="5">
        <v>7626</v>
      </c>
      <c r="L561" s="68">
        <v>7626</v>
      </c>
      <c r="M561" s="68"/>
      <c r="N561" s="68"/>
    </row>
    <row r="562" spans="2:14" ht="13.15" customHeight="1">
      <c r="B562" s="69" t="s">
        <v>942</v>
      </c>
      <c r="C562" s="69"/>
      <c r="D562" s="69" t="s">
        <v>943</v>
      </c>
      <c r="E562" s="69"/>
      <c r="F562" s="6">
        <v>2500</v>
      </c>
      <c r="G562" s="68">
        <v>0</v>
      </c>
      <c r="H562" s="68"/>
      <c r="I562" s="68">
        <v>2500</v>
      </c>
      <c r="J562" s="68"/>
      <c r="K562" s="5">
        <v>945</v>
      </c>
      <c r="L562" s="68">
        <v>945</v>
      </c>
      <c r="M562" s="68"/>
      <c r="N562" s="68"/>
    </row>
    <row r="563" spans="2:14" ht="13.15" customHeight="1">
      <c r="B563" s="69" t="s">
        <v>944</v>
      </c>
      <c r="C563" s="69"/>
      <c r="D563" s="69" t="s">
        <v>734</v>
      </c>
      <c r="E563" s="69"/>
      <c r="F563" s="6">
        <v>7000</v>
      </c>
      <c r="G563" s="68">
        <v>0</v>
      </c>
      <c r="H563" s="68"/>
      <c r="I563" s="68">
        <v>7000</v>
      </c>
      <c r="J563" s="68"/>
      <c r="K563" s="5">
        <v>6382</v>
      </c>
      <c r="L563" s="68">
        <v>6382</v>
      </c>
      <c r="M563" s="68"/>
      <c r="N563" s="68"/>
    </row>
    <row r="564" spans="2:14" ht="13.15" customHeight="1">
      <c r="B564" s="69" t="s">
        <v>945</v>
      </c>
      <c r="C564" s="69"/>
      <c r="D564" s="69" t="s">
        <v>736</v>
      </c>
      <c r="E564" s="69"/>
      <c r="F564" s="6">
        <v>1900</v>
      </c>
      <c r="G564" s="68">
        <v>0</v>
      </c>
      <c r="H564" s="68"/>
      <c r="I564" s="68">
        <v>1900</v>
      </c>
      <c r="J564" s="68"/>
      <c r="K564" s="5">
        <v>299</v>
      </c>
      <c r="L564" s="68">
        <v>299</v>
      </c>
      <c r="M564" s="68"/>
      <c r="N564" s="68"/>
    </row>
    <row r="565" spans="2:14" ht="13.15" customHeight="1">
      <c r="B565" s="69" t="s">
        <v>946</v>
      </c>
      <c r="C565" s="69"/>
      <c r="D565" s="69" t="s">
        <v>947</v>
      </c>
      <c r="E565" s="69"/>
      <c r="F565" s="6">
        <v>1500</v>
      </c>
      <c r="G565" s="68">
        <v>0</v>
      </c>
      <c r="H565" s="68"/>
      <c r="I565" s="68">
        <v>1500</v>
      </c>
      <c r="J565" s="68"/>
      <c r="K565" s="5">
        <v>299</v>
      </c>
      <c r="L565" s="68">
        <v>299</v>
      </c>
      <c r="M565" s="68"/>
      <c r="N565" s="68"/>
    </row>
    <row r="566" spans="2:14" ht="13.15" customHeight="1">
      <c r="B566" s="69" t="s">
        <v>948</v>
      </c>
      <c r="C566" s="69"/>
      <c r="D566" s="69" t="s">
        <v>740</v>
      </c>
      <c r="E566" s="69"/>
      <c r="F566" s="6">
        <v>400</v>
      </c>
      <c r="G566" s="68">
        <v>0</v>
      </c>
      <c r="H566" s="68"/>
      <c r="I566" s="68">
        <v>400</v>
      </c>
      <c r="J566" s="68"/>
      <c r="K566" s="5">
        <v>0</v>
      </c>
      <c r="L566" s="68">
        <v>0</v>
      </c>
      <c r="M566" s="68"/>
      <c r="N566" s="68"/>
    </row>
    <row r="567" spans="2:14" ht="13.15" customHeight="1">
      <c r="B567" s="69" t="s">
        <v>949</v>
      </c>
      <c r="C567" s="69"/>
      <c r="D567" s="69" t="s">
        <v>123</v>
      </c>
      <c r="E567" s="69"/>
      <c r="F567" s="6">
        <v>19000</v>
      </c>
      <c r="G567" s="68">
        <v>0</v>
      </c>
      <c r="H567" s="68"/>
      <c r="I567" s="68">
        <v>19000</v>
      </c>
      <c r="J567" s="68"/>
      <c r="K567" s="5">
        <v>12912.32</v>
      </c>
      <c r="L567" s="68">
        <v>12912.32</v>
      </c>
      <c r="M567" s="68"/>
      <c r="N567" s="68"/>
    </row>
    <row r="568" spans="2:14" ht="13.15" customHeight="1">
      <c r="B568" s="69" t="s">
        <v>950</v>
      </c>
      <c r="C568" s="69"/>
      <c r="D568" s="69" t="s">
        <v>743</v>
      </c>
      <c r="E568" s="69"/>
      <c r="F568" s="6">
        <v>15000</v>
      </c>
      <c r="G568" s="68">
        <v>0</v>
      </c>
      <c r="H568" s="68"/>
      <c r="I568" s="68">
        <v>15000</v>
      </c>
      <c r="J568" s="68"/>
      <c r="K568" s="5">
        <v>12540.32</v>
      </c>
      <c r="L568" s="68">
        <v>12540.32</v>
      </c>
      <c r="M568" s="68"/>
      <c r="N568" s="68"/>
    </row>
    <row r="569" spans="2:14" ht="20.25" customHeight="1">
      <c r="B569" s="69" t="s">
        <v>951</v>
      </c>
      <c r="C569" s="69"/>
      <c r="D569" s="69" t="s">
        <v>952</v>
      </c>
      <c r="E569" s="69"/>
      <c r="F569" s="6">
        <v>15000</v>
      </c>
      <c r="G569" s="68">
        <v>0</v>
      </c>
      <c r="H569" s="68"/>
      <c r="I569" s="68">
        <v>15000</v>
      </c>
      <c r="J569" s="68"/>
      <c r="K569" s="5">
        <v>12540.32</v>
      </c>
      <c r="L569" s="68">
        <v>12540.32</v>
      </c>
      <c r="M569" s="68"/>
      <c r="N569" s="68"/>
    </row>
    <row r="570" spans="2:14" ht="13.15" customHeight="1">
      <c r="B570" s="69" t="s">
        <v>953</v>
      </c>
      <c r="C570" s="69"/>
      <c r="D570" s="69" t="s">
        <v>125</v>
      </c>
      <c r="E570" s="69"/>
      <c r="F570" s="6">
        <v>1000</v>
      </c>
      <c r="G570" s="68">
        <v>0</v>
      </c>
      <c r="H570" s="68"/>
      <c r="I570" s="68">
        <v>1000</v>
      </c>
      <c r="J570" s="68"/>
      <c r="K570" s="5">
        <v>0</v>
      </c>
      <c r="L570" s="68">
        <v>0</v>
      </c>
      <c r="M570" s="68"/>
      <c r="N570" s="68"/>
    </row>
    <row r="571" spans="2:14" ht="20.25" customHeight="1">
      <c r="B571" s="69" t="s">
        <v>954</v>
      </c>
      <c r="C571" s="69"/>
      <c r="D571" s="69" t="s">
        <v>526</v>
      </c>
      <c r="E571" s="69"/>
      <c r="F571" s="6">
        <v>1000</v>
      </c>
      <c r="G571" s="68">
        <v>0</v>
      </c>
      <c r="H571" s="68"/>
      <c r="I571" s="68">
        <v>1000</v>
      </c>
      <c r="J571" s="68"/>
      <c r="K571" s="5">
        <v>0</v>
      </c>
      <c r="L571" s="68">
        <v>0</v>
      </c>
      <c r="M571" s="68"/>
      <c r="N571" s="68"/>
    </row>
    <row r="572" spans="2:14" ht="13.15" customHeight="1">
      <c r="B572" s="69" t="s">
        <v>955</v>
      </c>
      <c r="C572" s="69"/>
      <c r="D572" s="69" t="s">
        <v>157</v>
      </c>
      <c r="E572" s="69"/>
      <c r="F572" s="6">
        <v>3000</v>
      </c>
      <c r="G572" s="68">
        <v>0</v>
      </c>
      <c r="H572" s="68"/>
      <c r="I572" s="68">
        <v>3000</v>
      </c>
      <c r="J572" s="68"/>
      <c r="K572" s="5">
        <v>372</v>
      </c>
      <c r="L572" s="68">
        <v>372</v>
      </c>
      <c r="M572" s="68"/>
      <c r="N572" s="68"/>
    </row>
    <row r="573" spans="2:14" ht="13.15" customHeight="1">
      <c r="B573" s="69" t="s">
        <v>956</v>
      </c>
      <c r="C573" s="69"/>
      <c r="D573" s="69" t="s">
        <v>159</v>
      </c>
      <c r="E573" s="69"/>
      <c r="F573" s="6">
        <v>3000</v>
      </c>
      <c r="G573" s="68">
        <v>0</v>
      </c>
      <c r="H573" s="68"/>
      <c r="I573" s="68">
        <v>3000</v>
      </c>
      <c r="J573" s="68"/>
      <c r="K573" s="5">
        <v>372</v>
      </c>
      <c r="L573" s="68">
        <v>372</v>
      </c>
      <c r="M573" s="68"/>
      <c r="N573" s="68"/>
    </row>
    <row r="574" spans="2:14" ht="13.15" customHeight="1">
      <c r="B574" s="69" t="s">
        <v>957</v>
      </c>
      <c r="C574" s="69"/>
      <c r="D574" s="69" t="s">
        <v>402</v>
      </c>
      <c r="E574" s="69"/>
      <c r="F574" s="6">
        <v>185386.5</v>
      </c>
      <c r="G574" s="68">
        <v>130059.61</v>
      </c>
      <c r="H574" s="68"/>
      <c r="I574" s="68">
        <v>315446.11</v>
      </c>
      <c r="J574" s="68"/>
      <c r="K574" s="5">
        <v>226858.42</v>
      </c>
      <c r="L574" s="68">
        <v>226858.42</v>
      </c>
      <c r="M574" s="68"/>
      <c r="N574" s="68"/>
    </row>
    <row r="575" spans="2:14" ht="13.15" customHeight="1">
      <c r="B575" s="69" t="s">
        <v>958</v>
      </c>
      <c r="C575" s="69"/>
      <c r="D575" s="69" t="s">
        <v>404</v>
      </c>
      <c r="E575" s="69"/>
      <c r="F575" s="6">
        <v>5000</v>
      </c>
      <c r="G575" s="68">
        <v>0</v>
      </c>
      <c r="H575" s="68"/>
      <c r="I575" s="68">
        <v>5000</v>
      </c>
      <c r="J575" s="68"/>
      <c r="K575" s="5">
        <v>1590.67</v>
      </c>
      <c r="L575" s="68">
        <v>1590.67</v>
      </c>
      <c r="M575" s="68"/>
      <c r="N575" s="68"/>
    </row>
    <row r="576" spans="2:14" ht="13.15" customHeight="1">
      <c r="B576" s="69" t="s">
        <v>959</v>
      </c>
      <c r="C576" s="69"/>
      <c r="D576" s="69" t="s">
        <v>414</v>
      </c>
      <c r="E576" s="69"/>
      <c r="F576" s="6">
        <v>5000</v>
      </c>
      <c r="G576" s="68">
        <v>0</v>
      </c>
      <c r="H576" s="68"/>
      <c r="I576" s="68">
        <v>5000</v>
      </c>
      <c r="J576" s="68"/>
      <c r="K576" s="5">
        <v>1590.67</v>
      </c>
      <c r="L576" s="68">
        <v>1590.67</v>
      </c>
      <c r="M576" s="68"/>
      <c r="N576" s="68"/>
    </row>
    <row r="577" spans="2:14" ht="13.15" customHeight="1">
      <c r="B577" s="69" t="s">
        <v>960</v>
      </c>
      <c r="C577" s="69"/>
      <c r="D577" s="69" t="s">
        <v>422</v>
      </c>
      <c r="E577" s="69"/>
      <c r="F577" s="6">
        <v>142000</v>
      </c>
      <c r="G577" s="68">
        <v>0</v>
      </c>
      <c r="H577" s="68"/>
      <c r="I577" s="68">
        <v>142000</v>
      </c>
      <c r="J577" s="68"/>
      <c r="K577" s="5">
        <v>124256.96000000001</v>
      </c>
      <c r="L577" s="68">
        <v>124256.96000000001</v>
      </c>
      <c r="M577" s="68"/>
      <c r="N577" s="68"/>
    </row>
    <row r="578" spans="2:14" ht="20.25" customHeight="1">
      <c r="B578" s="69" t="s">
        <v>961</v>
      </c>
      <c r="C578" s="69"/>
      <c r="D578" s="69" t="s">
        <v>758</v>
      </c>
      <c r="E578" s="69"/>
      <c r="F578" s="6">
        <v>120000</v>
      </c>
      <c r="G578" s="68">
        <v>5000</v>
      </c>
      <c r="H578" s="68"/>
      <c r="I578" s="68">
        <v>125000</v>
      </c>
      <c r="J578" s="68"/>
      <c r="K578" s="5">
        <v>109217.51</v>
      </c>
      <c r="L578" s="68">
        <v>109217.51</v>
      </c>
      <c r="M578" s="68"/>
      <c r="N578" s="68"/>
    </row>
    <row r="579" spans="2:14" ht="13.15" customHeight="1">
      <c r="B579" s="69" t="s">
        <v>962</v>
      </c>
      <c r="C579" s="69"/>
      <c r="D579" s="69" t="s">
        <v>424</v>
      </c>
      <c r="E579" s="69"/>
      <c r="F579" s="6">
        <v>22000</v>
      </c>
      <c r="G579" s="68">
        <v>-5000</v>
      </c>
      <c r="H579" s="68"/>
      <c r="I579" s="68">
        <v>17000</v>
      </c>
      <c r="J579" s="68"/>
      <c r="K579" s="5">
        <v>15039.45</v>
      </c>
      <c r="L579" s="68">
        <v>15039.45</v>
      </c>
      <c r="M579" s="68"/>
      <c r="N579" s="68"/>
    </row>
    <row r="580" spans="2:14" ht="13.15" customHeight="1">
      <c r="B580" s="69" t="s">
        <v>963</v>
      </c>
      <c r="C580" s="69"/>
      <c r="D580" s="69" t="s">
        <v>578</v>
      </c>
      <c r="E580" s="69"/>
      <c r="F580" s="6">
        <v>3749.38</v>
      </c>
      <c r="G580" s="68">
        <v>130059.61</v>
      </c>
      <c r="H580" s="68"/>
      <c r="I580" s="68">
        <v>133808.99</v>
      </c>
      <c r="J580" s="68"/>
      <c r="K580" s="5">
        <v>94635.8</v>
      </c>
      <c r="L580" s="68">
        <v>94635.8</v>
      </c>
      <c r="M580" s="68"/>
      <c r="N580" s="68"/>
    </row>
    <row r="581" spans="2:14" ht="13.15" customHeight="1">
      <c r="B581" s="69" t="s">
        <v>964</v>
      </c>
      <c r="C581" s="69"/>
      <c r="D581" s="69" t="s">
        <v>580</v>
      </c>
      <c r="E581" s="69"/>
      <c r="F581" s="6">
        <v>3749.38</v>
      </c>
      <c r="G581" s="68">
        <v>130059.61</v>
      </c>
      <c r="H581" s="68"/>
      <c r="I581" s="68">
        <v>133808.99</v>
      </c>
      <c r="J581" s="68"/>
      <c r="K581" s="5">
        <v>94635.8</v>
      </c>
      <c r="L581" s="68">
        <v>94635.8</v>
      </c>
      <c r="M581" s="68"/>
      <c r="N581" s="68"/>
    </row>
    <row r="582" spans="2:14" ht="20.25" customHeight="1">
      <c r="B582" s="69" t="s">
        <v>965</v>
      </c>
      <c r="C582" s="69"/>
      <c r="D582" s="69" t="s">
        <v>966</v>
      </c>
      <c r="E582" s="69"/>
      <c r="F582" s="6">
        <v>2500</v>
      </c>
      <c r="G582" s="68">
        <v>0</v>
      </c>
      <c r="H582" s="68"/>
      <c r="I582" s="68">
        <v>2500</v>
      </c>
      <c r="J582" s="68"/>
      <c r="K582" s="5">
        <v>0</v>
      </c>
      <c r="L582" s="68">
        <v>0</v>
      </c>
      <c r="M582" s="68"/>
      <c r="N582" s="68"/>
    </row>
    <row r="583" spans="2:14" ht="29.65" customHeight="1">
      <c r="B583" s="69" t="s">
        <v>967</v>
      </c>
      <c r="C583" s="69"/>
      <c r="D583" s="69" t="s">
        <v>968</v>
      </c>
      <c r="E583" s="69"/>
      <c r="F583" s="6">
        <v>354.81</v>
      </c>
      <c r="G583" s="68">
        <v>0</v>
      </c>
      <c r="H583" s="68"/>
      <c r="I583" s="68">
        <v>354.81</v>
      </c>
      <c r="J583" s="68"/>
      <c r="K583" s="5">
        <v>0</v>
      </c>
      <c r="L583" s="68">
        <v>0</v>
      </c>
      <c r="M583" s="68"/>
      <c r="N583" s="68"/>
    </row>
    <row r="584" spans="2:14" ht="29.65" customHeight="1">
      <c r="B584" s="69" t="s">
        <v>969</v>
      </c>
      <c r="C584" s="69"/>
      <c r="D584" s="69" t="s">
        <v>970</v>
      </c>
      <c r="E584" s="69"/>
      <c r="F584" s="6">
        <v>470.49</v>
      </c>
      <c r="G584" s="68">
        <v>0</v>
      </c>
      <c r="H584" s="68"/>
      <c r="I584" s="68">
        <v>470.49</v>
      </c>
      <c r="J584" s="68"/>
      <c r="K584" s="5">
        <v>0</v>
      </c>
      <c r="L584" s="68">
        <v>0</v>
      </c>
      <c r="M584" s="68"/>
      <c r="N584" s="68"/>
    </row>
    <row r="585" spans="2:14" ht="20.25" customHeight="1">
      <c r="B585" s="69" t="s">
        <v>971</v>
      </c>
      <c r="C585" s="69"/>
      <c r="D585" s="69" t="s">
        <v>972</v>
      </c>
      <c r="E585" s="69"/>
      <c r="F585" s="6">
        <v>42.78</v>
      </c>
      <c r="G585" s="68">
        <v>0</v>
      </c>
      <c r="H585" s="68"/>
      <c r="I585" s="68">
        <v>42.78</v>
      </c>
      <c r="J585" s="68"/>
      <c r="K585" s="5">
        <v>0</v>
      </c>
      <c r="L585" s="68">
        <v>0</v>
      </c>
      <c r="M585" s="68"/>
      <c r="N585" s="68"/>
    </row>
    <row r="586" spans="2:14" ht="13.15" customHeight="1">
      <c r="B586" s="69" t="s">
        <v>973</v>
      </c>
      <c r="C586" s="69"/>
      <c r="D586" s="69" t="s">
        <v>974</v>
      </c>
      <c r="E586" s="69"/>
      <c r="F586" s="6">
        <v>381.3</v>
      </c>
      <c r="G586" s="68">
        <v>0</v>
      </c>
      <c r="H586" s="68"/>
      <c r="I586" s="68">
        <v>381.3</v>
      </c>
      <c r="J586" s="68"/>
      <c r="K586" s="5">
        <v>0</v>
      </c>
      <c r="L586" s="68">
        <v>0</v>
      </c>
      <c r="M586" s="68"/>
      <c r="N586" s="68"/>
    </row>
    <row r="587" spans="2:14" ht="13.15" customHeight="1">
      <c r="B587" s="69" t="s">
        <v>975</v>
      </c>
      <c r="C587" s="69"/>
      <c r="D587" s="69" t="s">
        <v>976</v>
      </c>
      <c r="E587" s="69"/>
      <c r="F587" s="6">
        <v>0</v>
      </c>
      <c r="G587" s="68">
        <v>14957.47</v>
      </c>
      <c r="H587" s="68"/>
      <c r="I587" s="68">
        <v>14957.47</v>
      </c>
      <c r="J587" s="68"/>
      <c r="K587" s="5">
        <v>13973.96</v>
      </c>
      <c r="L587" s="68">
        <v>13973.96</v>
      </c>
      <c r="M587" s="68"/>
      <c r="N587" s="68"/>
    </row>
    <row r="588" spans="2:14" ht="20.25" customHeight="1">
      <c r="B588" s="69" t="s">
        <v>977</v>
      </c>
      <c r="C588" s="69"/>
      <c r="D588" s="69" t="s">
        <v>978</v>
      </c>
      <c r="E588" s="69"/>
      <c r="F588" s="6">
        <v>0</v>
      </c>
      <c r="G588" s="68">
        <v>3000</v>
      </c>
      <c r="H588" s="68"/>
      <c r="I588" s="68">
        <v>3000</v>
      </c>
      <c r="J588" s="68"/>
      <c r="K588" s="5">
        <v>2957.84</v>
      </c>
      <c r="L588" s="68">
        <v>2957.84</v>
      </c>
      <c r="M588" s="68"/>
      <c r="N588" s="68"/>
    </row>
    <row r="589" spans="2:14" ht="20.25" customHeight="1">
      <c r="B589" s="69" t="s">
        <v>979</v>
      </c>
      <c r="C589" s="69"/>
      <c r="D589" s="69" t="s">
        <v>980</v>
      </c>
      <c r="E589" s="69"/>
      <c r="F589" s="6">
        <v>0</v>
      </c>
      <c r="G589" s="68">
        <v>3000</v>
      </c>
      <c r="H589" s="68"/>
      <c r="I589" s="68">
        <v>3000</v>
      </c>
      <c r="J589" s="68"/>
      <c r="K589" s="5">
        <v>2927.42</v>
      </c>
      <c r="L589" s="68">
        <v>2927.42</v>
      </c>
      <c r="M589" s="68"/>
      <c r="N589" s="68"/>
    </row>
    <row r="590" spans="2:14" ht="13.15" customHeight="1">
      <c r="B590" s="69" t="s">
        <v>981</v>
      </c>
      <c r="C590" s="69"/>
      <c r="D590" s="69" t="s">
        <v>982</v>
      </c>
      <c r="E590" s="69"/>
      <c r="F590" s="6">
        <v>0</v>
      </c>
      <c r="G590" s="68">
        <v>10000</v>
      </c>
      <c r="H590" s="68"/>
      <c r="I590" s="68">
        <v>10000</v>
      </c>
      <c r="J590" s="68"/>
      <c r="K590" s="5">
        <v>9900.7800000000007</v>
      </c>
      <c r="L590" s="68">
        <v>9900.7800000000007</v>
      </c>
      <c r="M590" s="68"/>
      <c r="N590" s="68"/>
    </row>
    <row r="591" spans="2:14" ht="20.25" customHeight="1">
      <c r="B591" s="69" t="s">
        <v>983</v>
      </c>
      <c r="C591" s="69"/>
      <c r="D591" s="69" t="s">
        <v>984</v>
      </c>
      <c r="E591" s="69"/>
      <c r="F591" s="6">
        <v>0</v>
      </c>
      <c r="G591" s="68">
        <v>20102.14</v>
      </c>
      <c r="H591" s="68"/>
      <c r="I591" s="68">
        <v>20102.14</v>
      </c>
      <c r="J591" s="68"/>
      <c r="K591" s="5">
        <v>19812.349999999999</v>
      </c>
      <c r="L591" s="68">
        <v>19812.349999999999</v>
      </c>
      <c r="M591" s="68"/>
      <c r="N591" s="68"/>
    </row>
    <row r="592" spans="2:14" ht="20.25" customHeight="1">
      <c r="B592" s="69" t="s">
        <v>985</v>
      </c>
      <c r="C592" s="69"/>
      <c r="D592" s="69" t="s">
        <v>986</v>
      </c>
      <c r="E592" s="69"/>
      <c r="F592" s="6">
        <v>0</v>
      </c>
      <c r="G592" s="68">
        <v>13000</v>
      </c>
      <c r="H592" s="68"/>
      <c r="I592" s="68">
        <v>13000</v>
      </c>
      <c r="J592" s="68"/>
      <c r="K592" s="5">
        <v>0</v>
      </c>
      <c r="L592" s="68">
        <v>0</v>
      </c>
      <c r="M592" s="68"/>
      <c r="N592" s="68"/>
    </row>
    <row r="593" spans="2:14" ht="20.25" customHeight="1">
      <c r="B593" s="69" t="s">
        <v>987</v>
      </c>
      <c r="C593" s="69"/>
      <c r="D593" s="69" t="s">
        <v>988</v>
      </c>
      <c r="E593" s="69"/>
      <c r="F593" s="6">
        <v>0</v>
      </c>
      <c r="G593" s="68">
        <v>35000</v>
      </c>
      <c r="H593" s="68"/>
      <c r="I593" s="68">
        <v>35000</v>
      </c>
      <c r="J593" s="68"/>
      <c r="K593" s="5">
        <v>24017.25</v>
      </c>
      <c r="L593" s="68">
        <v>24017.25</v>
      </c>
      <c r="M593" s="68"/>
      <c r="N593" s="68"/>
    </row>
    <row r="594" spans="2:14" ht="20.25" customHeight="1">
      <c r="B594" s="69" t="s">
        <v>989</v>
      </c>
      <c r="C594" s="69"/>
      <c r="D594" s="69" t="s">
        <v>990</v>
      </c>
      <c r="E594" s="69"/>
      <c r="F594" s="6">
        <v>0</v>
      </c>
      <c r="G594" s="68">
        <v>10000</v>
      </c>
      <c r="H594" s="68"/>
      <c r="I594" s="68">
        <v>10000</v>
      </c>
      <c r="J594" s="68"/>
      <c r="K594" s="5">
        <v>6811.45</v>
      </c>
      <c r="L594" s="68">
        <v>6811.45</v>
      </c>
      <c r="M594" s="68"/>
      <c r="N594" s="68"/>
    </row>
    <row r="595" spans="2:14" ht="20.25" customHeight="1">
      <c r="B595" s="69" t="s">
        <v>991</v>
      </c>
      <c r="C595" s="69"/>
      <c r="D595" s="69" t="s">
        <v>992</v>
      </c>
      <c r="E595" s="69"/>
      <c r="F595" s="6">
        <v>0</v>
      </c>
      <c r="G595" s="68">
        <v>10000</v>
      </c>
      <c r="H595" s="68"/>
      <c r="I595" s="68">
        <v>10000</v>
      </c>
      <c r="J595" s="68"/>
      <c r="K595" s="5">
        <v>7535.26</v>
      </c>
      <c r="L595" s="68">
        <v>7535.26</v>
      </c>
      <c r="M595" s="68"/>
      <c r="N595" s="68"/>
    </row>
    <row r="596" spans="2:14" ht="20.25" customHeight="1">
      <c r="B596" s="69" t="s">
        <v>993</v>
      </c>
      <c r="C596" s="69"/>
      <c r="D596" s="69" t="s">
        <v>994</v>
      </c>
      <c r="E596" s="69"/>
      <c r="F596" s="6">
        <v>0</v>
      </c>
      <c r="G596" s="68">
        <v>5000</v>
      </c>
      <c r="H596" s="68"/>
      <c r="I596" s="68">
        <v>5000</v>
      </c>
      <c r="J596" s="68"/>
      <c r="K596" s="5">
        <v>4995.96</v>
      </c>
      <c r="L596" s="68">
        <v>4995.96</v>
      </c>
      <c r="M596" s="68"/>
      <c r="N596" s="68"/>
    </row>
    <row r="597" spans="2:14" ht="13.15" customHeight="1">
      <c r="B597" s="69" t="s">
        <v>995</v>
      </c>
      <c r="C597" s="69"/>
      <c r="D597" s="69" t="s">
        <v>996</v>
      </c>
      <c r="E597" s="69"/>
      <c r="F597" s="6">
        <v>0</v>
      </c>
      <c r="G597" s="68">
        <v>6000</v>
      </c>
      <c r="H597" s="68"/>
      <c r="I597" s="68">
        <v>6000</v>
      </c>
      <c r="J597" s="68"/>
      <c r="K597" s="5">
        <v>1703.53</v>
      </c>
      <c r="L597" s="68">
        <v>1703.53</v>
      </c>
      <c r="M597" s="68"/>
      <c r="N597" s="68"/>
    </row>
    <row r="598" spans="2:14" ht="20.25" customHeight="1">
      <c r="B598" s="69" t="s">
        <v>997</v>
      </c>
      <c r="C598" s="69"/>
      <c r="D598" s="69" t="s">
        <v>766</v>
      </c>
      <c r="E598" s="69"/>
      <c r="F598" s="6">
        <v>34000</v>
      </c>
      <c r="G598" s="68">
        <v>0</v>
      </c>
      <c r="H598" s="68"/>
      <c r="I598" s="68">
        <v>34000</v>
      </c>
      <c r="J598" s="68"/>
      <c r="K598" s="5">
        <v>5772.75</v>
      </c>
      <c r="L598" s="68">
        <v>5772.75</v>
      </c>
      <c r="M598" s="68"/>
      <c r="N598" s="68"/>
    </row>
    <row r="599" spans="2:14" ht="13.15" customHeight="1">
      <c r="B599" s="69" t="s">
        <v>998</v>
      </c>
      <c r="C599" s="69"/>
      <c r="D599" s="69" t="s">
        <v>768</v>
      </c>
      <c r="E599" s="69"/>
      <c r="F599" s="6">
        <v>34000</v>
      </c>
      <c r="G599" s="68">
        <v>0</v>
      </c>
      <c r="H599" s="68"/>
      <c r="I599" s="68">
        <v>34000</v>
      </c>
      <c r="J599" s="68"/>
      <c r="K599" s="5">
        <v>5772.75</v>
      </c>
      <c r="L599" s="68">
        <v>5772.75</v>
      </c>
      <c r="M599" s="68"/>
      <c r="N599" s="68"/>
    </row>
    <row r="600" spans="2:14" ht="13.15" customHeight="1">
      <c r="B600" s="69" t="s">
        <v>999</v>
      </c>
      <c r="C600" s="69"/>
      <c r="D600" s="69" t="s">
        <v>426</v>
      </c>
      <c r="E600" s="69"/>
      <c r="F600" s="6">
        <v>637.12</v>
      </c>
      <c r="G600" s="68">
        <v>0</v>
      </c>
      <c r="H600" s="68"/>
      <c r="I600" s="68">
        <v>637.12</v>
      </c>
      <c r="J600" s="68"/>
      <c r="K600" s="5">
        <v>602.24</v>
      </c>
      <c r="L600" s="68">
        <v>602.24</v>
      </c>
      <c r="M600" s="68"/>
      <c r="N600" s="68"/>
    </row>
    <row r="601" spans="2:14" ht="13.15" customHeight="1">
      <c r="B601" s="69" t="s">
        <v>1000</v>
      </c>
      <c r="C601" s="69"/>
      <c r="D601" s="69" t="s">
        <v>771</v>
      </c>
      <c r="E601" s="69"/>
      <c r="F601" s="6">
        <v>637.12</v>
      </c>
      <c r="G601" s="68">
        <v>0</v>
      </c>
      <c r="H601" s="68"/>
      <c r="I601" s="68">
        <v>637.12</v>
      </c>
      <c r="J601" s="68"/>
      <c r="K601" s="5">
        <v>602.24</v>
      </c>
      <c r="L601" s="68">
        <v>602.24</v>
      </c>
      <c r="M601" s="68"/>
      <c r="N601" s="68"/>
    </row>
    <row r="602" spans="2:14" ht="13.15" customHeight="1">
      <c r="B602" s="69" t="s">
        <v>1001</v>
      </c>
      <c r="C602" s="69"/>
      <c r="D602" s="69" t="s">
        <v>430</v>
      </c>
      <c r="E602" s="69"/>
      <c r="F602" s="6">
        <v>5575125.6900000004</v>
      </c>
      <c r="G602" s="68">
        <v>-209357.86</v>
      </c>
      <c r="H602" s="68"/>
      <c r="I602" s="68">
        <v>5365767.83</v>
      </c>
      <c r="J602" s="68"/>
      <c r="K602" s="5">
        <v>1111449.6499999999</v>
      </c>
      <c r="L602" s="68">
        <v>1111449.6499999999</v>
      </c>
      <c r="M602" s="68"/>
      <c r="N602" s="68"/>
    </row>
    <row r="603" spans="2:14" ht="20.25" customHeight="1">
      <c r="B603" s="69" t="s">
        <v>1002</v>
      </c>
      <c r="C603" s="69"/>
      <c r="D603" s="69" t="s">
        <v>432</v>
      </c>
      <c r="E603" s="69"/>
      <c r="F603" s="6">
        <v>253944.61</v>
      </c>
      <c r="G603" s="68">
        <v>21256.19</v>
      </c>
      <c r="H603" s="68"/>
      <c r="I603" s="68">
        <v>275200.8</v>
      </c>
      <c r="J603" s="68"/>
      <c r="K603" s="5">
        <v>16704.150000000001</v>
      </c>
      <c r="L603" s="68">
        <v>16704.150000000001</v>
      </c>
      <c r="M603" s="68"/>
      <c r="N603" s="68"/>
    </row>
    <row r="604" spans="2:14" ht="13.15" customHeight="1">
      <c r="B604" s="69" t="s">
        <v>1003</v>
      </c>
      <c r="C604" s="69"/>
      <c r="D604" s="69" t="s">
        <v>434</v>
      </c>
      <c r="E604" s="69"/>
      <c r="F604" s="6">
        <v>253944.61</v>
      </c>
      <c r="G604" s="68">
        <v>21256.19</v>
      </c>
      <c r="H604" s="68"/>
      <c r="I604" s="68">
        <v>275200.8</v>
      </c>
      <c r="J604" s="68"/>
      <c r="K604" s="5">
        <v>16704.150000000001</v>
      </c>
      <c r="L604" s="68">
        <v>16704.150000000001</v>
      </c>
      <c r="M604" s="68"/>
      <c r="N604" s="68"/>
    </row>
    <row r="605" spans="2:14" ht="13.15" customHeight="1">
      <c r="B605" s="69" t="s">
        <v>1004</v>
      </c>
      <c r="C605" s="69"/>
      <c r="D605" s="69" t="s">
        <v>436</v>
      </c>
      <c r="E605" s="69"/>
      <c r="F605" s="6">
        <v>163176</v>
      </c>
      <c r="G605" s="68">
        <v>-6140</v>
      </c>
      <c r="H605" s="68"/>
      <c r="I605" s="68">
        <v>157036</v>
      </c>
      <c r="J605" s="68"/>
      <c r="K605" s="5">
        <v>0</v>
      </c>
      <c r="L605" s="68">
        <v>0</v>
      </c>
      <c r="M605" s="68"/>
      <c r="N605" s="68"/>
    </row>
    <row r="606" spans="2:14" ht="13.15" customHeight="1">
      <c r="B606" s="69" t="s">
        <v>1005</v>
      </c>
      <c r="C606" s="69"/>
      <c r="D606" s="69" t="s">
        <v>1006</v>
      </c>
      <c r="E606" s="69"/>
      <c r="F606" s="6">
        <v>2000</v>
      </c>
      <c r="G606" s="68">
        <v>0</v>
      </c>
      <c r="H606" s="68"/>
      <c r="I606" s="68">
        <v>2000</v>
      </c>
      <c r="J606" s="68"/>
      <c r="K606" s="5">
        <v>0</v>
      </c>
      <c r="L606" s="68">
        <v>0</v>
      </c>
      <c r="M606" s="68"/>
      <c r="N606" s="68"/>
    </row>
    <row r="607" spans="2:14" ht="29.65" customHeight="1">
      <c r="B607" s="69" t="s">
        <v>1007</v>
      </c>
      <c r="C607" s="69"/>
      <c r="D607" s="69" t="s">
        <v>1008</v>
      </c>
      <c r="E607" s="69"/>
      <c r="F607" s="6">
        <v>13640</v>
      </c>
      <c r="G607" s="68">
        <v>-13640</v>
      </c>
      <c r="H607" s="68"/>
      <c r="I607" s="68">
        <v>0</v>
      </c>
      <c r="J607" s="68"/>
      <c r="K607" s="5">
        <v>0</v>
      </c>
      <c r="L607" s="68">
        <v>0</v>
      </c>
      <c r="M607" s="68"/>
      <c r="N607" s="68"/>
    </row>
    <row r="608" spans="2:14" ht="29.65" customHeight="1">
      <c r="B608" s="69" t="s">
        <v>1009</v>
      </c>
      <c r="C608" s="69"/>
      <c r="D608" s="69" t="s">
        <v>1010</v>
      </c>
      <c r="E608" s="69"/>
      <c r="F608" s="6">
        <v>127536</v>
      </c>
      <c r="G608" s="68">
        <v>7500</v>
      </c>
      <c r="H608" s="68"/>
      <c r="I608" s="68">
        <v>135036</v>
      </c>
      <c r="J608" s="68"/>
      <c r="K608" s="5">
        <v>0</v>
      </c>
      <c r="L608" s="68">
        <v>0</v>
      </c>
      <c r="M608" s="68"/>
      <c r="N608" s="68"/>
    </row>
    <row r="609" spans="2:14" ht="29.65" customHeight="1">
      <c r="B609" s="69" t="s">
        <v>1011</v>
      </c>
      <c r="C609" s="69"/>
      <c r="D609" s="69" t="s">
        <v>1012</v>
      </c>
      <c r="E609" s="69"/>
      <c r="F609" s="6">
        <v>20000</v>
      </c>
      <c r="G609" s="68">
        <v>0</v>
      </c>
      <c r="H609" s="68"/>
      <c r="I609" s="68">
        <v>20000</v>
      </c>
      <c r="J609" s="68"/>
      <c r="K609" s="5">
        <v>0</v>
      </c>
      <c r="L609" s="68">
        <v>0</v>
      </c>
      <c r="M609" s="68"/>
      <c r="N609" s="68"/>
    </row>
    <row r="610" spans="2:14" ht="13.15" customHeight="1">
      <c r="B610" s="69" t="s">
        <v>1013</v>
      </c>
      <c r="C610" s="69"/>
      <c r="D610" s="69" t="s">
        <v>1014</v>
      </c>
      <c r="E610" s="69"/>
      <c r="F610" s="6">
        <v>63605.8</v>
      </c>
      <c r="G610" s="68">
        <v>0</v>
      </c>
      <c r="H610" s="68"/>
      <c r="I610" s="68">
        <v>63605.8</v>
      </c>
      <c r="J610" s="68"/>
      <c r="K610" s="5">
        <v>0</v>
      </c>
      <c r="L610" s="68">
        <v>0</v>
      </c>
      <c r="M610" s="68"/>
      <c r="N610" s="68"/>
    </row>
    <row r="611" spans="2:14" ht="29.65" customHeight="1">
      <c r="B611" s="69" t="s">
        <v>1015</v>
      </c>
      <c r="C611" s="69"/>
      <c r="D611" s="69" t="s">
        <v>1016</v>
      </c>
      <c r="E611" s="69"/>
      <c r="F611" s="6">
        <v>63605.8</v>
      </c>
      <c r="G611" s="68">
        <v>0</v>
      </c>
      <c r="H611" s="68"/>
      <c r="I611" s="68">
        <v>63605.8</v>
      </c>
      <c r="J611" s="68"/>
      <c r="K611" s="5">
        <v>0</v>
      </c>
      <c r="L611" s="68">
        <v>0</v>
      </c>
      <c r="M611" s="68"/>
      <c r="N611" s="68"/>
    </row>
    <row r="612" spans="2:14" ht="20.25" customHeight="1">
      <c r="B612" s="69" t="s">
        <v>1017</v>
      </c>
      <c r="C612" s="69"/>
      <c r="D612" s="69" t="s">
        <v>444</v>
      </c>
      <c r="E612" s="69"/>
      <c r="F612" s="6">
        <v>24498.75</v>
      </c>
      <c r="G612" s="68">
        <v>-1958.75</v>
      </c>
      <c r="H612" s="68"/>
      <c r="I612" s="68">
        <v>22540</v>
      </c>
      <c r="J612" s="68"/>
      <c r="K612" s="5">
        <v>2430.4</v>
      </c>
      <c r="L612" s="68">
        <v>2430.4</v>
      </c>
      <c r="M612" s="68"/>
      <c r="N612" s="68"/>
    </row>
    <row r="613" spans="2:14" ht="29.65" customHeight="1">
      <c r="B613" s="69" t="s">
        <v>1018</v>
      </c>
      <c r="C613" s="69"/>
      <c r="D613" s="69" t="s">
        <v>1019</v>
      </c>
      <c r="E613" s="69"/>
      <c r="F613" s="6">
        <v>4658.75</v>
      </c>
      <c r="G613" s="68">
        <v>-4658.75</v>
      </c>
      <c r="H613" s="68"/>
      <c r="I613" s="68">
        <v>0</v>
      </c>
      <c r="J613" s="68"/>
      <c r="K613" s="5">
        <v>0</v>
      </c>
      <c r="L613" s="68">
        <v>0</v>
      </c>
      <c r="M613" s="68"/>
      <c r="N613" s="68"/>
    </row>
    <row r="614" spans="2:14" ht="29.65" customHeight="1">
      <c r="B614" s="69" t="s">
        <v>1020</v>
      </c>
      <c r="C614" s="69"/>
      <c r="D614" s="69" t="s">
        <v>1021</v>
      </c>
      <c r="E614" s="69"/>
      <c r="F614" s="6">
        <v>16120</v>
      </c>
      <c r="G614" s="68">
        <v>0</v>
      </c>
      <c r="H614" s="68"/>
      <c r="I614" s="68">
        <v>16120</v>
      </c>
      <c r="J614" s="68"/>
      <c r="K614" s="5">
        <v>0</v>
      </c>
      <c r="L614" s="68">
        <v>0</v>
      </c>
      <c r="M614" s="68"/>
      <c r="N614" s="68"/>
    </row>
    <row r="615" spans="2:14" ht="20.25" customHeight="1">
      <c r="B615" s="69" t="s">
        <v>1022</v>
      </c>
      <c r="C615" s="69"/>
      <c r="D615" s="69" t="s">
        <v>1023</v>
      </c>
      <c r="E615" s="69"/>
      <c r="F615" s="6">
        <v>3720</v>
      </c>
      <c r="G615" s="68">
        <v>0</v>
      </c>
      <c r="H615" s="68"/>
      <c r="I615" s="68">
        <v>3720</v>
      </c>
      <c r="J615" s="68"/>
      <c r="K615" s="5">
        <v>0</v>
      </c>
      <c r="L615" s="68">
        <v>0</v>
      </c>
      <c r="M615" s="68"/>
      <c r="N615" s="68"/>
    </row>
    <row r="616" spans="2:14" ht="29.65" customHeight="1">
      <c r="B616" s="69" t="s">
        <v>1024</v>
      </c>
      <c r="C616" s="69"/>
      <c r="D616" s="69" t="s">
        <v>1025</v>
      </c>
      <c r="E616" s="69"/>
      <c r="F616" s="6">
        <v>0</v>
      </c>
      <c r="G616" s="68">
        <v>2700</v>
      </c>
      <c r="H616" s="68"/>
      <c r="I616" s="68">
        <v>2700</v>
      </c>
      <c r="J616" s="68"/>
      <c r="K616" s="5">
        <v>2430.4</v>
      </c>
      <c r="L616" s="68">
        <v>2430.4</v>
      </c>
      <c r="M616" s="68"/>
      <c r="N616" s="68"/>
    </row>
    <row r="617" spans="2:14" ht="13.15" customHeight="1">
      <c r="B617" s="69" t="s">
        <v>1026</v>
      </c>
      <c r="C617" s="69"/>
      <c r="D617" s="69" t="s">
        <v>448</v>
      </c>
      <c r="E617" s="69"/>
      <c r="F617" s="6">
        <v>2664.06</v>
      </c>
      <c r="G617" s="68">
        <v>29354.94</v>
      </c>
      <c r="H617" s="68"/>
      <c r="I617" s="68">
        <v>32019</v>
      </c>
      <c r="J617" s="68"/>
      <c r="K617" s="5">
        <v>14273.75</v>
      </c>
      <c r="L617" s="68">
        <v>14273.75</v>
      </c>
      <c r="M617" s="68"/>
      <c r="N617" s="68"/>
    </row>
    <row r="618" spans="2:14" ht="20.25" customHeight="1">
      <c r="B618" s="69" t="s">
        <v>1027</v>
      </c>
      <c r="C618" s="69"/>
      <c r="D618" s="69" t="s">
        <v>1028</v>
      </c>
      <c r="E618" s="69"/>
      <c r="F618" s="6">
        <v>0</v>
      </c>
      <c r="G618" s="68">
        <v>4000</v>
      </c>
      <c r="H618" s="68"/>
      <c r="I618" s="68">
        <v>4000</v>
      </c>
      <c r="J618" s="68"/>
      <c r="K618" s="5">
        <v>3741.97</v>
      </c>
      <c r="L618" s="68">
        <v>3741.97</v>
      </c>
      <c r="M618" s="68"/>
      <c r="N618" s="68"/>
    </row>
    <row r="619" spans="2:14" ht="29.65" customHeight="1">
      <c r="B619" s="69" t="s">
        <v>1029</v>
      </c>
      <c r="C619" s="69"/>
      <c r="D619" s="69" t="s">
        <v>1030</v>
      </c>
      <c r="E619" s="69"/>
      <c r="F619" s="6">
        <v>1519</v>
      </c>
      <c r="G619" s="68">
        <v>0</v>
      </c>
      <c r="H619" s="68"/>
      <c r="I619" s="68">
        <v>1519</v>
      </c>
      <c r="J619" s="68"/>
      <c r="K619" s="5">
        <v>0</v>
      </c>
      <c r="L619" s="68">
        <v>0</v>
      </c>
      <c r="M619" s="68"/>
      <c r="N619" s="68"/>
    </row>
    <row r="620" spans="2:14" ht="20.25" customHeight="1">
      <c r="B620" s="69" t="s">
        <v>1031</v>
      </c>
      <c r="C620" s="69"/>
      <c r="D620" s="69" t="s">
        <v>1032</v>
      </c>
      <c r="E620" s="69"/>
      <c r="F620" s="6">
        <v>333.48</v>
      </c>
      <c r="G620" s="68">
        <v>-333.48</v>
      </c>
      <c r="H620" s="68"/>
      <c r="I620" s="68">
        <v>0</v>
      </c>
      <c r="J620" s="68"/>
      <c r="K620" s="5">
        <v>0</v>
      </c>
      <c r="L620" s="68">
        <v>0</v>
      </c>
      <c r="M620" s="68"/>
      <c r="N620" s="68"/>
    </row>
    <row r="621" spans="2:14" ht="20.25" customHeight="1">
      <c r="B621" s="69" t="s">
        <v>1033</v>
      </c>
      <c r="C621" s="69"/>
      <c r="D621" s="69" t="s">
        <v>1034</v>
      </c>
      <c r="E621" s="69"/>
      <c r="F621" s="6">
        <v>272.8</v>
      </c>
      <c r="G621" s="68">
        <v>-272.8</v>
      </c>
      <c r="H621" s="68"/>
      <c r="I621" s="68">
        <v>0</v>
      </c>
      <c r="J621" s="68"/>
      <c r="K621" s="5">
        <v>0</v>
      </c>
      <c r="L621" s="68">
        <v>0</v>
      </c>
      <c r="M621" s="68"/>
      <c r="N621" s="68"/>
    </row>
    <row r="622" spans="2:14" ht="20.25" customHeight="1">
      <c r="B622" s="69" t="s">
        <v>1035</v>
      </c>
      <c r="C622" s="69"/>
      <c r="D622" s="69" t="s">
        <v>1036</v>
      </c>
      <c r="E622" s="69"/>
      <c r="F622" s="6">
        <v>260.39999999999998</v>
      </c>
      <c r="G622" s="68">
        <v>-260.39999999999998</v>
      </c>
      <c r="H622" s="68"/>
      <c r="I622" s="68">
        <v>0</v>
      </c>
      <c r="J622" s="68"/>
      <c r="K622" s="5">
        <v>0</v>
      </c>
      <c r="L622" s="68">
        <v>0</v>
      </c>
      <c r="M622" s="68"/>
      <c r="N622" s="68"/>
    </row>
    <row r="623" spans="2:14" ht="29.65" customHeight="1">
      <c r="B623" s="69" t="s">
        <v>1037</v>
      </c>
      <c r="C623" s="69"/>
      <c r="D623" s="69" t="s">
        <v>1038</v>
      </c>
      <c r="E623" s="69"/>
      <c r="F623" s="6">
        <v>278.38</v>
      </c>
      <c r="G623" s="68">
        <v>-278.38</v>
      </c>
      <c r="H623" s="68"/>
      <c r="I623" s="68">
        <v>0</v>
      </c>
      <c r="J623" s="68"/>
      <c r="K623" s="5">
        <v>0</v>
      </c>
      <c r="L623" s="68">
        <v>0</v>
      </c>
      <c r="M623" s="68"/>
      <c r="N623" s="68"/>
    </row>
    <row r="624" spans="2:14" ht="20.25" customHeight="1">
      <c r="B624" s="69" t="s">
        <v>1039</v>
      </c>
      <c r="C624" s="69"/>
      <c r="D624" s="69" t="s">
        <v>1040</v>
      </c>
      <c r="E624" s="69"/>
      <c r="F624" s="6">
        <v>0</v>
      </c>
      <c r="G624" s="68">
        <v>10000</v>
      </c>
      <c r="H624" s="68"/>
      <c r="I624" s="68">
        <v>10000</v>
      </c>
      <c r="J624" s="68"/>
      <c r="K624" s="5">
        <v>0</v>
      </c>
      <c r="L624" s="68">
        <v>0</v>
      </c>
      <c r="M624" s="68"/>
      <c r="N624" s="68"/>
    </row>
    <row r="625" spans="2:14" ht="20.25" customHeight="1">
      <c r="B625" s="69" t="s">
        <v>1041</v>
      </c>
      <c r="C625" s="69"/>
      <c r="D625" s="69" t="s">
        <v>1042</v>
      </c>
      <c r="E625" s="69"/>
      <c r="F625" s="6">
        <v>0</v>
      </c>
      <c r="G625" s="68">
        <v>10000</v>
      </c>
      <c r="H625" s="68"/>
      <c r="I625" s="68">
        <v>10000</v>
      </c>
      <c r="J625" s="68"/>
      <c r="K625" s="5">
        <v>9490.18</v>
      </c>
      <c r="L625" s="68">
        <v>9490.18</v>
      </c>
      <c r="M625" s="68"/>
      <c r="N625" s="68"/>
    </row>
    <row r="626" spans="2:14" ht="13.15" customHeight="1">
      <c r="B626" s="69" t="s">
        <v>1043</v>
      </c>
      <c r="C626" s="69"/>
      <c r="D626" s="69" t="s">
        <v>1044</v>
      </c>
      <c r="E626" s="69"/>
      <c r="F626" s="6">
        <v>0</v>
      </c>
      <c r="G626" s="68">
        <v>5000</v>
      </c>
      <c r="H626" s="68"/>
      <c r="I626" s="68">
        <v>5000</v>
      </c>
      <c r="J626" s="68"/>
      <c r="K626" s="5">
        <v>0</v>
      </c>
      <c r="L626" s="68">
        <v>0</v>
      </c>
      <c r="M626" s="68"/>
      <c r="N626" s="68"/>
    </row>
    <row r="627" spans="2:14" ht="13.15" customHeight="1">
      <c r="B627" s="69" t="s">
        <v>1045</v>
      </c>
      <c r="C627" s="69"/>
      <c r="D627" s="69" t="s">
        <v>1046</v>
      </c>
      <c r="E627" s="69"/>
      <c r="F627" s="6">
        <v>0</v>
      </c>
      <c r="G627" s="68">
        <v>1500</v>
      </c>
      <c r="H627" s="68"/>
      <c r="I627" s="68">
        <v>1500</v>
      </c>
      <c r="J627" s="68"/>
      <c r="K627" s="5">
        <v>1041.5999999999999</v>
      </c>
      <c r="L627" s="68">
        <v>1041.5999999999999</v>
      </c>
      <c r="M627" s="68"/>
      <c r="N627" s="68"/>
    </row>
    <row r="628" spans="2:14" ht="13.15" customHeight="1">
      <c r="B628" s="69" t="s">
        <v>1047</v>
      </c>
      <c r="C628" s="69"/>
      <c r="D628" s="69" t="s">
        <v>621</v>
      </c>
      <c r="E628" s="69"/>
      <c r="F628" s="6">
        <v>5070612.96</v>
      </c>
      <c r="G628" s="68">
        <v>-131388.60999999999</v>
      </c>
      <c r="H628" s="68"/>
      <c r="I628" s="68">
        <v>4939224.3499999996</v>
      </c>
      <c r="J628" s="68"/>
      <c r="K628" s="5">
        <v>1094745.5</v>
      </c>
      <c r="L628" s="68">
        <v>1094745.5</v>
      </c>
      <c r="M628" s="68"/>
      <c r="N628" s="68"/>
    </row>
    <row r="629" spans="2:14" ht="20.25" customHeight="1">
      <c r="B629" s="69" t="s">
        <v>1048</v>
      </c>
      <c r="C629" s="69"/>
      <c r="D629" s="69" t="s">
        <v>1049</v>
      </c>
      <c r="E629" s="69"/>
      <c r="F629" s="6">
        <v>20000</v>
      </c>
      <c r="G629" s="68">
        <v>-20000</v>
      </c>
      <c r="H629" s="68"/>
      <c r="I629" s="68">
        <v>0</v>
      </c>
      <c r="J629" s="68"/>
      <c r="K629" s="5">
        <v>0</v>
      </c>
      <c r="L629" s="68">
        <v>0</v>
      </c>
      <c r="M629" s="68"/>
      <c r="N629" s="68"/>
    </row>
    <row r="630" spans="2:14" ht="20.25" customHeight="1">
      <c r="B630" s="69" t="s">
        <v>1050</v>
      </c>
      <c r="C630" s="69"/>
      <c r="D630" s="69" t="s">
        <v>1051</v>
      </c>
      <c r="E630" s="69"/>
      <c r="F630" s="6">
        <v>20000</v>
      </c>
      <c r="G630" s="68">
        <v>-20000</v>
      </c>
      <c r="H630" s="68"/>
      <c r="I630" s="68">
        <v>0</v>
      </c>
      <c r="J630" s="68"/>
      <c r="K630" s="5">
        <v>0</v>
      </c>
      <c r="L630" s="68">
        <v>0</v>
      </c>
      <c r="M630" s="68"/>
      <c r="N630" s="68"/>
    </row>
    <row r="631" spans="2:14" ht="29.65" customHeight="1">
      <c r="B631" s="69" t="s">
        <v>1052</v>
      </c>
      <c r="C631" s="69"/>
      <c r="D631" s="69" t="s">
        <v>1053</v>
      </c>
      <c r="E631" s="69"/>
      <c r="F631" s="6">
        <v>20000</v>
      </c>
      <c r="G631" s="68">
        <v>-20000</v>
      </c>
      <c r="H631" s="68"/>
      <c r="I631" s="68">
        <v>0</v>
      </c>
      <c r="J631" s="68"/>
      <c r="K631" s="5">
        <v>0</v>
      </c>
      <c r="L631" s="68">
        <v>0</v>
      </c>
      <c r="M631" s="68"/>
      <c r="N631" s="68"/>
    </row>
    <row r="632" spans="2:14" ht="20.25" customHeight="1">
      <c r="B632" s="69" t="s">
        <v>1054</v>
      </c>
      <c r="C632" s="69"/>
      <c r="D632" s="69" t="s">
        <v>623</v>
      </c>
      <c r="E632" s="69"/>
      <c r="F632" s="6">
        <v>1938053.21</v>
      </c>
      <c r="G632" s="68">
        <v>-940640.71</v>
      </c>
      <c r="H632" s="68"/>
      <c r="I632" s="68">
        <v>997412.5</v>
      </c>
      <c r="J632" s="68"/>
      <c r="K632" s="5">
        <v>131980.07</v>
      </c>
      <c r="L632" s="68">
        <v>131980.07</v>
      </c>
      <c r="M632" s="68"/>
      <c r="N632" s="68"/>
    </row>
    <row r="633" spans="2:14" ht="13.15" customHeight="1">
      <c r="B633" s="69" t="s">
        <v>1055</v>
      </c>
      <c r="C633" s="69"/>
      <c r="D633" s="69" t="s">
        <v>625</v>
      </c>
      <c r="E633" s="69"/>
      <c r="F633" s="6">
        <v>18</v>
      </c>
      <c r="G633" s="68">
        <v>-18</v>
      </c>
      <c r="H633" s="68"/>
      <c r="I633" s="68">
        <v>0</v>
      </c>
      <c r="J633" s="68"/>
      <c r="K633" s="5">
        <v>0</v>
      </c>
      <c r="L633" s="68">
        <v>0</v>
      </c>
      <c r="M633" s="68"/>
      <c r="N633" s="68"/>
    </row>
    <row r="634" spans="2:14" ht="13.15" customHeight="1">
      <c r="B634" s="69" t="s">
        <v>1056</v>
      </c>
      <c r="C634" s="69"/>
      <c r="D634" s="69" t="s">
        <v>1057</v>
      </c>
      <c r="E634" s="69"/>
      <c r="F634" s="6">
        <v>18</v>
      </c>
      <c r="G634" s="68">
        <v>-18</v>
      </c>
      <c r="H634" s="68"/>
      <c r="I634" s="68">
        <v>0</v>
      </c>
      <c r="J634" s="68"/>
      <c r="K634" s="5">
        <v>0</v>
      </c>
      <c r="L634" s="68">
        <v>0</v>
      </c>
      <c r="M634" s="68"/>
      <c r="N634" s="68"/>
    </row>
    <row r="635" spans="2:14" ht="13.15" customHeight="1">
      <c r="B635" s="69" t="s">
        <v>1058</v>
      </c>
      <c r="C635" s="69"/>
      <c r="D635" s="69" t="s">
        <v>1059</v>
      </c>
      <c r="E635" s="69"/>
      <c r="F635" s="6">
        <v>168000</v>
      </c>
      <c r="G635" s="68">
        <v>28388.04</v>
      </c>
      <c r="H635" s="68"/>
      <c r="I635" s="68">
        <v>196388.04</v>
      </c>
      <c r="J635" s="68"/>
      <c r="K635" s="5">
        <v>113313.91</v>
      </c>
      <c r="L635" s="68">
        <v>113313.91</v>
      </c>
      <c r="M635" s="68"/>
      <c r="N635" s="68"/>
    </row>
    <row r="636" spans="2:14" ht="29.65" customHeight="1">
      <c r="B636" s="69" t="s">
        <v>1060</v>
      </c>
      <c r="C636" s="69"/>
      <c r="D636" s="69" t="s">
        <v>1061</v>
      </c>
      <c r="E636" s="69"/>
      <c r="F636" s="6">
        <v>20000</v>
      </c>
      <c r="G636" s="68">
        <v>147388.04</v>
      </c>
      <c r="H636" s="68"/>
      <c r="I636" s="68">
        <v>167388.04</v>
      </c>
      <c r="J636" s="68"/>
      <c r="K636" s="5">
        <v>113313.91</v>
      </c>
      <c r="L636" s="68">
        <v>113313.91</v>
      </c>
      <c r="M636" s="68"/>
      <c r="N636" s="68"/>
    </row>
    <row r="637" spans="2:14" ht="20.25" customHeight="1">
      <c r="B637" s="69" t="s">
        <v>1062</v>
      </c>
      <c r="C637" s="69"/>
      <c r="D637" s="69" t="s">
        <v>1063</v>
      </c>
      <c r="E637" s="69"/>
      <c r="F637" s="6">
        <v>78000</v>
      </c>
      <c r="G637" s="68">
        <v>-78000</v>
      </c>
      <c r="H637" s="68"/>
      <c r="I637" s="68">
        <v>0</v>
      </c>
      <c r="J637" s="68"/>
      <c r="K637" s="5">
        <v>0</v>
      </c>
      <c r="L637" s="68">
        <v>0</v>
      </c>
      <c r="M637" s="68"/>
      <c r="N637" s="68"/>
    </row>
    <row r="638" spans="2:14" ht="29.65" customHeight="1">
      <c r="B638" s="69" t="s">
        <v>1064</v>
      </c>
      <c r="C638" s="69"/>
      <c r="D638" s="69" t="s">
        <v>1065</v>
      </c>
      <c r="E638" s="69"/>
      <c r="F638" s="6">
        <v>20000</v>
      </c>
      <c r="G638" s="68">
        <v>-20000</v>
      </c>
      <c r="H638" s="68"/>
      <c r="I638" s="68">
        <v>0</v>
      </c>
      <c r="J638" s="68"/>
      <c r="K638" s="5">
        <v>0</v>
      </c>
      <c r="L638" s="68">
        <v>0</v>
      </c>
      <c r="M638" s="68"/>
      <c r="N638" s="68"/>
    </row>
    <row r="639" spans="2:14" ht="20.25" customHeight="1">
      <c r="B639" s="69" t="s">
        <v>1066</v>
      </c>
      <c r="C639" s="69"/>
      <c r="D639" s="69" t="s">
        <v>1067</v>
      </c>
      <c r="E639" s="69"/>
      <c r="F639" s="6">
        <v>50000</v>
      </c>
      <c r="G639" s="68">
        <v>-50000</v>
      </c>
      <c r="H639" s="68"/>
      <c r="I639" s="68">
        <v>0</v>
      </c>
      <c r="J639" s="68"/>
      <c r="K639" s="5">
        <v>0</v>
      </c>
      <c r="L639" s="68">
        <v>0</v>
      </c>
      <c r="M639" s="68"/>
      <c r="N639" s="68"/>
    </row>
    <row r="640" spans="2:14" ht="20.25" customHeight="1">
      <c r="B640" s="69" t="s">
        <v>1068</v>
      </c>
      <c r="C640" s="69"/>
      <c r="D640" s="69" t="s">
        <v>1069</v>
      </c>
      <c r="E640" s="69"/>
      <c r="F640" s="6">
        <v>0</v>
      </c>
      <c r="G640" s="68">
        <v>29000</v>
      </c>
      <c r="H640" s="68"/>
      <c r="I640" s="68">
        <v>29000</v>
      </c>
      <c r="J640" s="68"/>
      <c r="K640" s="5">
        <v>0</v>
      </c>
      <c r="L640" s="68">
        <v>0</v>
      </c>
      <c r="M640" s="68"/>
      <c r="N640" s="68"/>
    </row>
    <row r="641" spans="2:14" ht="13.15" customHeight="1">
      <c r="B641" s="69" t="s">
        <v>1070</v>
      </c>
      <c r="C641" s="69"/>
      <c r="D641" s="69" t="s">
        <v>1071</v>
      </c>
      <c r="E641" s="69"/>
      <c r="F641" s="6">
        <v>1567144.6</v>
      </c>
      <c r="G641" s="68">
        <v>-839010.75</v>
      </c>
      <c r="H641" s="68"/>
      <c r="I641" s="68">
        <v>728133.85</v>
      </c>
      <c r="J641" s="68"/>
      <c r="K641" s="5">
        <v>18666.16</v>
      </c>
      <c r="L641" s="68">
        <v>18666.16</v>
      </c>
      <c r="M641" s="68"/>
      <c r="N641" s="68"/>
    </row>
    <row r="642" spans="2:14" ht="20.25" customHeight="1">
      <c r="B642" s="69" t="s">
        <v>1072</v>
      </c>
      <c r="C642" s="69"/>
      <c r="D642" s="69" t="s">
        <v>1073</v>
      </c>
      <c r="E642" s="69"/>
      <c r="F642" s="6">
        <v>19040</v>
      </c>
      <c r="G642" s="68">
        <v>0</v>
      </c>
      <c r="H642" s="68"/>
      <c r="I642" s="68">
        <v>19040</v>
      </c>
      <c r="J642" s="68"/>
      <c r="K642" s="5">
        <v>18666.16</v>
      </c>
      <c r="L642" s="68">
        <v>18666.16</v>
      </c>
      <c r="M642" s="68"/>
      <c r="N642" s="68"/>
    </row>
    <row r="643" spans="2:14" ht="29.65" customHeight="1">
      <c r="B643" s="69" t="s">
        <v>1074</v>
      </c>
      <c r="C643" s="69"/>
      <c r="D643" s="69" t="s">
        <v>1075</v>
      </c>
      <c r="E643" s="69"/>
      <c r="F643" s="6">
        <v>297482</v>
      </c>
      <c r="G643" s="68">
        <v>-110854.76</v>
      </c>
      <c r="H643" s="68"/>
      <c r="I643" s="68">
        <v>186627.24</v>
      </c>
      <c r="J643" s="68"/>
      <c r="K643" s="5">
        <v>0</v>
      </c>
      <c r="L643" s="68">
        <v>0</v>
      </c>
      <c r="M643" s="68"/>
      <c r="N643" s="68"/>
    </row>
    <row r="644" spans="2:14" ht="39.75" customHeight="1">
      <c r="B644" s="69" t="s">
        <v>1076</v>
      </c>
      <c r="C644" s="69"/>
      <c r="D644" s="69" t="s">
        <v>1077</v>
      </c>
      <c r="E644" s="69"/>
      <c r="F644" s="6">
        <v>578394.02</v>
      </c>
      <c r="G644" s="68">
        <v>-100587.41</v>
      </c>
      <c r="H644" s="68"/>
      <c r="I644" s="68">
        <v>477806.61</v>
      </c>
      <c r="J644" s="68"/>
      <c r="K644" s="5">
        <v>0</v>
      </c>
      <c r="L644" s="68">
        <v>0</v>
      </c>
      <c r="M644" s="68"/>
      <c r="N644" s="68"/>
    </row>
    <row r="645" spans="2:14" ht="29.65" customHeight="1">
      <c r="B645" s="69" t="s">
        <v>1078</v>
      </c>
      <c r="C645" s="69"/>
      <c r="D645" s="69" t="s">
        <v>1079</v>
      </c>
      <c r="E645" s="69"/>
      <c r="F645" s="6">
        <v>375568.58</v>
      </c>
      <c r="G645" s="68">
        <v>-375568.58</v>
      </c>
      <c r="H645" s="68"/>
      <c r="I645" s="68">
        <v>0</v>
      </c>
      <c r="J645" s="68"/>
      <c r="K645" s="5">
        <v>0</v>
      </c>
      <c r="L645" s="68">
        <v>0</v>
      </c>
      <c r="M645" s="68"/>
      <c r="N645" s="68"/>
    </row>
    <row r="646" spans="2:14" ht="20.25" customHeight="1">
      <c r="B646" s="69" t="s">
        <v>1080</v>
      </c>
      <c r="C646" s="69"/>
      <c r="D646" s="69" t="s">
        <v>1081</v>
      </c>
      <c r="E646" s="69"/>
      <c r="F646" s="6">
        <v>74000</v>
      </c>
      <c r="G646" s="68">
        <v>-74000</v>
      </c>
      <c r="H646" s="68"/>
      <c r="I646" s="68">
        <v>0</v>
      </c>
      <c r="J646" s="68"/>
      <c r="K646" s="5">
        <v>0</v>
      </c>
      <c r="L646" s="68">
        <v>0</v>
      </c>
      <c r="M646" s="68"/>
      <c r="N646" s="68"/>
    </row>
    <row r="647" spans="2:14" ht="20.25" customHeight="1">
      <c r="B647" s="69" t="s">
        <v>1082</v>
      </c>
      <c r="C647" s="69"/>
      <c r="D647" s="69" t="s">
        <v>1083</v>
      </c>
      <c r="E647" s="69"/>
      <c r="F647" s="6">
        <v>50000</v>
      </c>
      <c r="G647" s="68">
        <v>-50000</v>
      </c>
      <c r="H647" s="68"/>
      <c r="I647" s="68">
        <v>0</v>
      </c>
      <c r="J647" s="68"/>
      <c r="K647" s="5">
        <v>0</v>
      </c>
      <c r="L647" s="68">
        <v>0</v>
      </c>
      <c r="M647" s="68"/>
      <c r="N647" s="68"/>
    </row>
    <row r="648" spans="2:14" ht="29.65" customHeight="1">
      <c r="B648" s="69" t="s">
        <v>1084</v>
      </c>
      <c r="C648" s="69"/>
      <c r="D648" s="69" t="s">
        <v>1085</v>
      </c>
      <c r="E648" s="69"/>
      <c r="F648" s="6">
        <v>50000</v>
      </c>
      <c r="G648" s="68">
        <v>-50000</v>
      </c>
      <c r="H648" s="68"/>
      <c r="I648" s="68">
        <v>0</v>
      </c>
      <c r="J648" s="68"/>
      <c r="K648" s="5">
        <v>0</v>
      </c>
      <c r="L648" s="68">
        <v>0</v>
      </c>
      <c r="M648" s="68"/>
      <c r="N648" s="68"/>
    </row>
    <row r="649" spans="2:14" ht="20.25" customHeight="1">
      <c r="B649" s="69" t="s">
        <v>1086</v>
      </c>
      <c r="C649" s="69"/>
      <c r="D649" s="69" t="s">
        <v>1087</v>
      </c>
      <c r="E649" s="69"/>
      <c r="F649" s="6">
        <v>74000</v>
      </c>
      <c r="G649" s="68">
        <v>-74000</v>
      </c>
      <c r="H649" s="68"/>
      <c r="I649" s="68">
        <v>0</v>
      </c>
      <c r="J649" s="68"/>
      <c r="K649" s="5">
        <v>0</v>
      </c>
      <c r="L649" s="68">
        <v>0</v>
      </c>
      <c r="M649" s="68"/>
      <c r="N649" s="68"/>
    </row>
    <row r="650" spans="2:14" ht="20.25" customHeight="1">
      <c r="B650" s="69" t="s">
        <v>1088</v>
      </c>
      <c r="C650" s="69"/>
      <c r="D650" s="69" t="s">
        <v>1089</v>
      </c>
      <c r="E650" s="69"/>
      <c r="F650" s="6">
        <v>48660</v>
      </c>
      <c r="G650" s="68">
        <v>-4000</v>
      </c>
      <c r="H650" s="68"/>
      <c r="I650" s="68">
        <v>44660</v>
      </c>
      <c r="J650" s="68"/>
      <c r="K650" s="5">
        <v>0</v>
      </c>
      <c r="L650" s="68">
        <v>0</v>
      </c>
      <c r="M650" s="68"/>
      <c r="N650" s="68"/>
    </row>
    <row r="651" spans="2:14" ht="13.15" customHeight="1">
      <c r="B651" s="69" t="s">
        <v>1090</v>
      </c>
      <c r="C651" s="69"/>
      <c r="D651" s="69" t="s">
        <v>1091</v>
      </c>
      <c r="E651" s="69"/>
      <c r="F651" s="6">
        <v>130000</v>
      </c>
      <c r="G651" s="68">
        <v>-130000</v>
      </c>
      <c r="H651" s="68"/>
      <c r="I651" s="68">
        <v>0</v>
      </c>
      <c r="J651" s="68"/>
      <c r="K651" s="5">
        <v>0</v>
      </c>
      <c r="L651" s="68">
        <v>0</v>
      </c>
      <c r="M651" s="68"/>
      <c r="N651" s="68"/>
    </row>
    <row r="652" spans="2:14" ht="39.75" customHeight="1">
      <c r="B652" s="69" t="s">
        <v>1092</v>
      </c>
      <c r="C652" s="69"/>
      <c r="D652" s="69" t="s">
        <v>1093</v>
      </c>
      <c r="E652" s="69"/>
      <c r="F652" s="6">
        <v>130000</v>
      </c>
      <c r="G652" s="68">
        <v>-130000</v>
      </c>
      <c r="H652" s="68"/>
      <c r="I652" s="68">
        <v>0</v>
      </c>
      <c r="J652" s="68"/>
      <c r="K652" s="5">
        <v>0</v>
      </c>
      <c r="L652" s="68">
        <v>0</v>
      </c>
      <c r="M652" s="68"/>
      <c r="N652" s="68"/>
    </row>
    <row r="653" spans="2:14" ht="13.15" customHeight="1">
      <c r="B653" s="69" t="s">
        <v>1094</v>
      </c>
      <c r="C653" s="69"/>
      <c r="D653" s="69" t="s">
        <v>631</v>
      </c>
      <c r="E653" s="69"/>
      <c r="F653" s="6">
        <v>10904.25</v>
      </c>
      <c r="G653" s="68">
        <v>0</v>
      </c>
      <c r="H653" s="68"/>
      <c r="I653" s="68">
        <v>10904.25</v>
      </c>
      <c r="J653" s="68"/>
      <c r="K653" s="5">
        <v>0</v>
      </c>
      <c r="L653" s="68">
        <v>0</v>
      </c>
      <c r="M653" s="68"/>
      <c r="N653" s="68"/>
    </row>
    <row r="654" spans="2:14" ht="39.75" customHeight="1">
      <c r="B654" s="69" t="s">
        <v>1095</v>
      </c>
      <c r="C654" s="69"/>
      <c r="D654" s="69" t="s">
        <v>1096</v>
      </c>
      <c r="E654" s="69"/>
      <c r="F654" s="6">
        <v>10904.25</v>
      </c>
      <c r="G654" s="68">
        <v>0</v>
      </c>
      <c r="H654" s="68"/>
      <c r="I654" s="68">
        <v>10904.25</v>
      </c>
      <c r="J654" s="68"/>
      <c r="K654" s="5">
        <v>0</v>
      </c>
      <c r="L654" s="68">
        <v>0</v>
      </c>
      <c r="M654" s="68"/>
      <c r="N654" s="68"/>
    </row>
    <row r="655" spans="2:14" ht="13.15" customHeight="1">
      <c r="B655" s="69" t="s">
        <v>1097</v>
      </c>
      <c r="C655" s="69"/>
      <c r="D655" s="69" t="s">
        <v>635</v>
      </c>
      <c r="E655" s="69"/>
      <c r="F655" s="6">
        <v>61986.36</v>
      </c>
      <c r="G655" s="68">
        <v>0</v>
      </c>
      <c r="H655" s="68"/>
      <c r="I655" s="68">
        <v>61986.36</v>
      </c>
      <c r="J655" s="68"/>
      <c r="K655" s="5">
        <v>0</v>
      </c>
      <c r="L655" s="68">
        <v>0</v>
      </c>
      <c r="M655" s="68"/>
      <c r="N655" s="68"/>
    </row>
    <row r="656" spans="2:14" ht="39.75" customHeight="1">
      <c r="B656" s="69" t="s">
        <v>1098</v>
      </c>
      <c r="C656" s="69"/>
      <c r="D656" s="69" t="s">
        <v>1099</v>
      </c>
      <c r="E656" s="69"/>
      <c r="F656" s="6">
        <v>61986.36</v>
      </c>
      <c r="G656" s="68">
        <v>0</v>
      </c>
      <c r="H656" s="68"/>
      <c r="I656" s="68">
        <v>61986.36</v>
      </c>
      <c r="J656" s="68"/>
      <c r="K656" s="5">
        <v>0</v>
      </c>
      <c r="L656" s="68">
        <v>0</v>
      </c>
      <c r="M656" s="68"/>
      <c r="N656" s="68"/>
    </row>
    <row r="657" spans="2:14" ht="20.25" customHeight="1">
      <c r="B657" s="69" t="s">
        <v>1100</v>
      </c>
      <c r="C657" s="69"/>
      <c r="D657" s="69" t="s">
        <v>639</v>
      </c>
      <c r="E657" s="69"/>
      <c r="F657" s="6">
        <v>3112559.75</v>
      </c>
      <c r="G657" s="68">
        <v>829252.1</v>
      </c>
      <c r="H657" s="68"/>
      <c r="I657" s="68">
        <v>3941811.85</v>
      </c>
      <c r="J657" s="68"/>
      <c r="K657" s="5">
        <v>962765.43</v>
      </c>
      <c r="L657" s="68">
        <v>962765.43</v>
      </c>
      <c r="M657" s="68"/>
      <c r="N657" s="68"/>
    </row>
    <row r="658" spans="2:14" ht="13.15" customHeight="1">
      <c r="B658" s="69" t="s">
        <v>1101</v>
      </c>
      <c r="C658" s="69"/>
      <c r="D658" s="69" t="s">
        <v>641</v>
      </c>
      <c r="E658" s="69"/>
      <c r="F658" s="6">
        <v>2045020.74</v>
      </c>
      <c r="G658" s="68">
        <v>66620.22</v>
      </c>
      <c r="H658" s="68"/>
      <c r="I658" s="68">
        <v>2111640.96</v>
      </c>
      <c r="J658" s="68"/>
      <c r="K658" s="5">
        <v>422204.11</v>
      </c>
      <c r="L658" s="68">
        <v>422204.11</v>
      </c>
      <c r="M658" s="68"/>
      <c r="N658" s="68"/>
    </row>
    <row r="659" spans="2:14" ht="29.65" customHeight="1">
      <c r="B659" s="69" t="s">
        <v>1102</v>
      </c>
      <c r="C659" s="69"/>
      <c r="D659" s="69" t="s">
        <v>1103</v>
      </c>
      <c r="E659" s="69"/>
      <c r="F659" s="6">
        <v>1309.02</v>
      </c>
      <c r="G659" s="68">
        <v>-1309.02</v>
      </c>
      <c r="H659" s="68"/>
      <c r="I659" s="68">
        <v>0</v>
      </c>
      <c r="J659" s="68"/>
      <c r="K659" s="5">
        <v>0</v>
      </c>
      <c r="L659" s="68">
        <v>0</v>
      </c>
      <c r="M659" s="68"/>
      <c r="N659" s="68"/>
    </row>
    <row r="660" spans="2:14" ht="13.15" customHeight="1">
      <c r="B660" s="69" t="s">
        <v>1104</v>
      </c>
      <c r="C660" s="69"/>
      <c r="D660" s="69" t="s">
        <v>1105</v>
      </c>
      <c r="E660" s="69"/>
      <c r="F660" s="6">
        <v>35.96</v>
      </c>
      <c r="G660" s="68">
        <v>-35.96</v>
      </c>
      <c r="H660" s="68"/>
      <c r="I660" s="68">
        <v>0</v>
      </c>
      <c r="J660" s="68"/>
      <c r="K660" s="5">
        <v>0</v>
      </c>
      <c r="L660" s="68">
        <v>0</v>
      </c>
      <c r="M660" s="68"/>
      <c r="N660" s="68"/>
    </row>
    <row r="661" spans="2:14" ht="20.25" customHeight="1">
      <c r="B661" s="69" t="s">
        <v>1106</v>
      </c>
      <c r="C661" s="69"/>
      <c r="D661" s="69" t="s">
        <v>1107</v>
      </c>
      <c r="E661" s="69"/>
      <c r="F661" s="6">
        <v>55.87</v>
      </c>
      <c r="G661" s="68">
        <v>-55.87</v>
      </c>
      <c r="H661" s="68"/>
      <c r="I661" s="68">
        <v>0</v>
      </c>
      <c r="J661" s="68"/>
      <c r="K661" s="5">
        <v>0</v>
      </c>
      <c r="L661" s="68">
        <v>0</v>
      </c>
      <c r="M661" s="68"/>
      <c r="N661" s="68"/>
    </row>
    <row r="662" spans="2:14" ht="20.25" customHeight="1">
      <c r="B662" s="69" t="s">
        <v>1108</v>
      </c>
      <c r="C662" s="69"/>
      <c r="D662" s="69" t="s">
        <v>1109</v>
      </c>
      <c r="E662" s="69"/>
      <c r="F662" s="6">
        <v>10.54</v>
      </c>
      <c r="G662" s="68">
        <v>-10.54</v>
      </c>
      <c r="H662" s="68"/>
      <c r="I662" s="68">
        <v>0</v>
      </c>
      <c r="J662" s="68"/>
      <c r="K662" s="5">
        <v>0</v>
      </c>
      <c r="L662" s="68">
        <v>0</v>
      </c>
      <c r="M662" s="68"/>
      <c r="N662" s="68"/>
    </row>
    <row r="663" spans="2:14" ht="20.25" customHeight="1">
      <c r="B663" s="69" t="s">
        <v>1110</v>
      </c>
      <c r="C663" s="69"/>
      <c r="D663" s="69" t="s">
        <v>1111</v>
      </c>
      <c r="E663" s="69"/>
      <c r="F663" s="6">
        <v>61.9</v>
      </c>
      <c r="G663" s="68">
        <v>-61.9</v>
      </c>
      <c r="H663" s="68"/>
      <c r="I663" s="68">
        <v>0</v>
      </c>
      <c r="J663" s="68"/>
      <c r="K663" s="5">
        <v>0</v>
      </c>
      <c r="L663" s="68">
        <v>0</v>
      </c>
      <c r="M663" s="68"/>
      <c r="N663" s="68"/>
    </row>
    <row r="664" spans="2:14" ht="20.25" customHeight="1">
      <c r="B664" s="69" t="s">
        <v>1112</v>
      </c>
      <c r="C664" s="69"/>
      <c r="D664" s="69" t="s">
        <v>1113</v>
      </c>
      <c r="E664" s="69"/>
      <c r="F664" s="6">
        <v>40</v>
      </c>
      <c r="G664" s="68">
        <v>-40</v>
      </c>
      <c r="H664" s="68"/>
      <c r="I664" s="68">
        <v>0</v>
      </c>
      <c r="J664" s="68"/>
      <c r="K664" s="5">
        <v>0</v>
      </c>
      <c r="L664" s="68">
        <v>0</v>
      </c>
      <c r="M664" s="68"/>
      <c r="N664" s="68"/>
    </row>
    <row r="665" spans="2:14" ht="20.25" customHeight="1">
      <c r="B665" s="69" t="s">
        <v>1114</v>
      </c>
      <c r="C665" s="69"/>
      <c r="D665" s="69" t="s">
        <v>1115</v>
      </c>
      <c r="E665" s="69"/>
      <c r="F665" s="6">
        <v>10365.16</v>
      </c>
      <c r="G665" s="68">
        <v>-10365.16</v>
      </c>
      <c r="H665" s="68"/>
      <c r="I665" s="68">
        <v>0</v>
      </c>
      <c r="J665" s="68"/>
      <c r="K665" s="5">
        <v>0</v>
      </c>
      <c r="L665" s="68">
        <v>0</v>
      </c>
      <c r="M665" s="68"/>
      <c r="N665" s="68"/>
    </row>
    <row r="666" spans="2:14" ht="20.25" customHeight="1">
      <c r="B666" s="69" t="s">
        <v>1116</v>
      </c>
      <c r="C666" s="69"/>
      <c r="D666" s="69" t="s">
        <v>1117</v>
      </c>
      <c r="E666" s="69"/>
      <c r="F666" s="6">
        <v>10.28</v>
      </c>
      <c r="G666" s="68">
        <v>-10.28</v>
      </c>
      <c r="H666" s="68"/>
      <c r="I666" s="68">
        <v>0</v>
      </c>
      <c r="J666" s="68"/>
      <c r="K666" s="5">
        <v>0</v>
      </c>
      <c r="L666" s="68">
        <v>0</v>
      </c>
      <c r="M666" s="68"/>
      <c r="N666" s="68"/>
    </row>
    <row r="667" spans="2:14" ht="20.25" customHeight="1">
      <c r="B667" s="69" t="s">
        <v>1118</v>
      </c>
      <c r="C667" s="69"/>
      <c r="D667" s="69" t="s">
        <v>1119</v>
      </c>
      <c r="E667" s="69"/>
      <c r="F667" s="6">
        <v>162.34</v>
      </c>
      <c r="G667" s="68">
        <v>-162.34</v>
      </c>
      <c r="H667" s="68"/>
      <c r="I667" s="68">
        <v>0</v>
      </c>
      <c r="J667" s="68"/>
      <c r="K667" s="5">
        <v>0</v>
      </c>
      <c r="L667" s="68">
        <v>0</v>
      </c>
      <c r="M667" s="68"/>
      <c r="N667" s="68"/>
    </row>
    <row r="668" spans="2:14" ht="20.25" customHeight="1">
      <c r="B668" s="69" t="s">
        <v>1120</v>
      </c>
      <c r="C668" s="69"/>
      <c r="D668" s="69" t="s">
        <v>1121</v>
      </c>
      <c r="E668" s="69"/>
      <c r="F668" s="6">
        <v>102.74</v>
      </c>
      <c r="G668" s="68">
        <v>-102.74</v>
      </c>
      <c r="H668" s="68"/>
      <c r="I668" s="68">
        <v>0</v>
      </c>
      <c r="J668" s="68"/>
      <c r="K668" s="5">
        <v>0</v>
      </c>
      <c r="L668" s="68">
        <v>0</v>
      </c>
      <c r="M668" s="68"/>
      <c r="N668" s="68"/>
    </row>
    <row r="669" spans="2:14" ht="20.25" customHeight="1">
      <c r="B669" s="69" t="s">
        <v>1122</v>
      </c>
      <c r="C669" s="69"/>
      <c r="D669" s="69" t="s">
        <v>1123</v>
      </c>
      <c r="E669" s="69"/>
      <c r="F669" s="6">
        <v>29.76</v>
      </c>
      <c r="G669" s="68">
        <v>-29.76</v>
      </c>
      <c r="H669" s="68"/>
      <c r="I669" s="68">
        <v>0</v>
      </c>
      <c r="J669" s="68"/>
      <c r="K669" s="5">
        <v>0</v>
      </c>
      <c r="L669" s="68">
        <v>0</v>
      </c>
      <c r="M669" s="68"/>
      <c r="N669" s="68"/>
    </row>
    <row r="670" spans="2:14" ht="20.25" customHeight="1">
      <c r="B670" s="69" t="s">
        <v>1124</v>
      </c>
      <c r="C670" s="69"/>
      <c r="D670" s="69" t="s">
        <v>1125</v>
      </c>
      <c r="E670" s="69"/>
      <c r="F670" s="6">
        <v>285.47000000000003</v>
      </c>
      <c r="G670" s="68">
        <v>-285.47000000000003</v>
      </c>
      <c r="H670" s="68"/>
      <c r="I670" s="68">
        <v>0</v>
      </c>
      <c r="J670" s="68"/>
      <c r="K670" s="5">
        <v>0</v>
      </c>
      <c r="L670" s="68">
        <v>0</v>
      </c>
      <c r="M670" s="68"/>
      <c r="N670" s="68"/>
    </row>
    <row r="671" spans="2:14" ht="20.25" customHeight="1">
      <c r="B671" s="69" t="s">
        <v>1126</v>
      </c>
      <c r="C671" s="69"/>
      <c r="D671" s="69" t="s">
        <v>1127</v>
      </c>
      <c r="E671" s="69"/>
      <c r="F671" s="6">
        <v>114.4</v>
      </c>
      <c r="G671" s="68">
        <v>-114.4</v>
      </c>
      <c r="H671" s="68"/>
      <c r="I671" s="68">
        <v>0</v>
      </c>
      <c r="J671" s="68"/>
      <c r="K671" s="5">
        <v>0</v>
      </c>
      <c r="L671" s="68">
        <v>0</v>
      </c>
      <c r="M671" s="68"/>
      <c r="N671" s="68"/>
    </row>
    <row r="672" spans="2:14" ht="20.25" customHeight="1">
      <c r="B672" s="69" t="s">
        <v>1128</v>
      </c>
      <c r="C672" s="69"/>
      <c r="D672" s="69" t="s">
        <v>1129</v>
      </c>
      <c r="E672" s="69"/>
      <c r="F672" s="6">
        <v>27.7</v>
      </c>
      <c r="G672" s="68">
        <v>-27.7</v>
      </c>
      <c r="H672" s="68"/>
      <c r="I672" s="68">
        <v>0</v>
      </c>
      <c r="J672" s="68"/>
      <c r="K672" s="5">
        <v>0</v>
      </c>
      <c r="L672" s="68">
        <v>0</v>
      </c>
      <c r="M672" s="68"/>
      <c r="N672" s="68"/>
    </row>
    <row r="673" spans="2:14" ht="29.65" customHeight="1">
      <c r="B673" s="69" t="s">
        <v>1130</v>
      </c>
      <c r="C673" s="69"/>
      <c r="D673" s="69" t="s">
        <v>1131</v>
      </c>
      <c r="E673" s="69"/>
      <c r="F673" s="6">
        <v>16500.21</v>
      </c>
      <c r="G673" s="68">
        <v>-16500.21</v>
      </c>
      <c r="H673" s="68"/>
      <c r="I673" s="68">
        <v>0</v>
      </c>
      <c r="J673" s="68"/>
      <c r="K673" s="5">
        <v>0</v>
      </c>
      <c r="L673" s="68">
        <v>0</v>
      </c>
      <c r="M673" s="68"/>
      <c r="N673" s="68"/>
    </row>
    <row r="674" spans="2:14" ht="20.25" customHeight="1">
      <c r="B674" s="69" t="s">
        <v>1132</v>
      </c>
      <c r="C674" s="69"/>
      <c r="D674" s="69" t="s">
        <v>1133</v>
      </c>
      <c r="E674" s="69"/>
      <c r="F674" s="6">
        <v>44.02</v>
      </c>
      <c r="G674" s="68">
        <v>-44.02</v>
      </c>
      <c r="H674" s="68"/>
      <c r="I674" s="68">
        <v>0</v>
      </c>
      <c r="J674" s="68"/>
      <c r="K674" s="5">
        <v>0</v>
      </c>
      <c r="L674" s="68">
        <v>0</v>
      </c>
      <c r="M674" s="68"/>
      <c r="N674" s="68"/>
    </row>
    <row r="675" spans="2:14" ht="39.75" customHeight="1">
      <c r="B675" s="69" t="s">
        <v>1134</v>
      </c>
      <c r="C675" s="69"/>
      <c r="D675" s="69" t="s">
        <v>1135</v>
      </c>
      <c r="E675" s="69"/>
      <c r="F675" s="6">
        <v>462027.74</v>
      </c>
      <c r="G675" s="68">
        <v>-59770.54</v>
      </c>
      <c r="H675" s="68"/>
      <c r="I675" s="68">
        <v>402257.2</v>
      </c>
      <c r="J675" s="68"/>
      <c r="K675" s="5">
        <v>80632.3</v>
      </c>
      <c r="L675" s="68">
        <v>80632.3</v>
      </c>
      <c r="M675" s="68"/>
      <c r="N675" s="68"/>
    </row>
    <row r="676" spans="2:14" ht="29.65" customHeight="1">
      <c r="B676" s="69" t="s">
        <v>1136</v>
      </c>
      <c r="C676" s="69"/>
      <c r="D676" s="69" t="s">
        <v>1137</v>
      </c>
      <c r="E676" s="69"/>
      <c r="F676" s="6">
        <v>689846.52</v>
      </c>
      <c r="G676" s="68">
        <v>-117763.97</v>
      </c>
      <c r="H676" s="68"/>
      <c r="I676" s="68">
        <v>572082.55000000005</v>
      </c>
      <c r="J676" s="68"/>
      <c r="K676" s="5">
        <v>91769.62</v>
      </c>
      <c r="L676" s="68">
        <v>91769.62</v>
      </c>
      <c r="M676" s="68"/>
      <c r="N676" s="68"/>
    </row>
    <row r="677" spans="2:14" ht="29.65" customHeight="1">
      <c r="B677" s="69" t="s">
        <v>1138</v>
      </c>
      <c r="C677" s="69"/>
      <c r="D677" s="69" t="s">
        <v>1139</v>
      </c>
      <c r="E677" s="69"/>
      <c r="F677" s="6">
        <v>617972.25</v>
      </c>
      <c r="G677" s="68">
        <v>0</v>
      </c>
      <c r="H677" s="68"/>
      <c r="I677" s="68">
        <v>617972.25</v>
      </c>
      <c r="J677" s="68"/>
      <c r="K677" s="5">
        <v>149178</v>
      </c>
      <c r="L677" s="68">
        <v>149178</v>
      </c>
      <c r="M677" s="68"/>
      <c r="N677" s="68"/>
    </row>
    <row r="678" spans="2:14" ht="29.65" customHeight="1">
      <c r="B678" s="69" t="s">
        <v>1140</v>
      </c>
      <c r="C678" s="69"/>
      <c r="D678" s="69" t="s">
        <v>1141</v>
      </c>
      <c r="E678" s="69"/>
      <c r="F678" s="6">
        <v>368.86</v>
      </c>
      <c r="G678" s="68">
        <v>-368.86</v>
      </c>
      <c r="H678" s="68"/>
      <c r="I678" s="68">
        <v>0</v>
      </c>
      <c r="J678" s="68"/>
      <c r="K678" s="5">
        <v>0</v>
      </c>
      <c r="L678" s="68">
        <v>0</v>
      </c>
      <c r="M678" s="68"/>
      <c r="N678" s="68"/>
    </row>
    <row r="679" spans="2:14" ht="20.25" customHeight="1">
      <c r="B679" s="69" t="s">
        <v>1142</v>
      </c>
      <c r="C679" s="69"/>
      <c r="D679" s="69" t="s">
        <v>1143</v>
      </c>
      <c r="E679" s="69"/>
      <c r="F679" s="6">
        <v>74000</v>
      </c>
      <c r="G679" s="68">
        <v>-31074.14</v>
      </c>
      <c r="H679" s="68"/>
      <c r="I679" s="68">
        <v>42925.86</v>
      </c>
      <c r="J679" s="68"/>
      <c r="K679" s="5">
        <v>32565.09</v>
      </c>
      <c r="L679" s="68">
        <v>32565.09</v>
      </c>
      <c r="M679" s="68"/>
      <c r="N679" s="68"/>
    </row>
    <row r="680" spans="2:14" ht="20.25" customHeight="1">
      <c r="B680" s="69" t="s">
        <v>1144</v>
      </c>
      <c r="C680" s="69"/>
      <c r="D680" s="69" t="s">
        <v>1145</v>
      </c>
      <c r="E680" s="69"/>
      <c r="F680" s="6">
        <v>74000</v>
      </c>
      <c r="G680" s="68">
        <v>-22232.05</v>
      </c>
      <c r="H680" s="68"/>
      <c r="I680" s="68">
        <v>51767.95</v>
      </c>
      <c r="J680" s="68"/>
      <c r="K680" s="5">
        <v>43767.61</v>
      </c>
      <c r="L680" s="68">
        <v>43767.61</v>
      </c>
      <c r="M680" s="68"/>
      <c r="N680" s="68"/>
    </row>
    <row r="681" spans="2:14" ht="20.25" customHeight="1">
      <c r="B681" s="69" t="s">
        <v>1146</v>
      </c>
      <c r="C681" s="69"/>
      <c r="D681" s="69" t="s">
        <v>1147</v>
      </c>
      <c r="E681" s="69"/>
      <c r="F681" s="6">
        <v>97650</v>
      </c>
      <c r="G681" s="68">
        <v>-97650</v>
      </c>
      <c r="H681" s="68"/>
      <c r="I681" s="68">
        <v>0</v>
      </c>
      <c r="J681" s="68"/>
      <c r="K681" s="5">
        <v>0</v>
      </c>
      <c r="L681" s="68">
        <v>0</v>
      </c>
      <c r="M681" s="68"/>
      <c r="N681" s="68"/>
    </row>
    <row r="682" spans="2:14" ht="29.65" customHeight="1">
      <c r="B682" s="69" t="s">
        <v>1148</v>
      </c>
      <c r="C682" s="69"/>
      <c r="D682" s="69" t="s">
        <v>1149</v>
      </c>
      <c r="E682" s="69"/>
      <c r="F682" s="6">
        <v>0</v>
      </c>
      <c r="G682" s="68">
        <v>318950</v>
      </c>
      <c r="H682" s="68"/>
      <c r="I682" s="68">
        <v>318950</v>
      </c>
      <c r="J682" s="68"/>
      <c r="K682" s="5">
        <v>0</v>
      </c>
      <c r="L682" s="68">
        <v>0</v>
      </c>
      <c r="M682" s="68"/>
      <c r="N682" s="68"/>
    </row>
    <row r="683" spans="2:14" ht="39.75" customHeight="1">
      <c r="B683" s="69" t="s">
        <v>1150</v>
      </c>
      <c r="C683" s="69"/>
      <c r="D683" s="69" t="s">
        <v>1151</v>
      </c>
      <c r="E683" s="69"/>
      <c r="F683" s="6">
        <v>0</v>
      </c>
      <c r="G683" s="68">
        <v>80685.149999999994</v>
      </c>
      <c r="H683" s="68"/>
      <c r="I683" s="68">
        <v>80685.149999999994</v>
      </c>
      <c r="J683" s="68"/>
      <c r="K683" s="5">
        <v>0</v>
      </c>
      <c r="L683" s="68">
        <v>0</v>
      </c>
      <c r="M683" s="68"/>
      <c r="N683" s="68"/>
    </row>
    <row r="684" spans="2:14" ht="29.65" customHeight="1">
      <c r="B684" s="69" t="s">
        <v>1152</v>
      </c>
      <c r="C684" s="69"/>
      <c r="D684" s="69" t="s">
        <v>1153</v>
      </c>
      <c r="E684" s="69"/>
      <c r="F684" s="6">
        <v>0</v>
      </c>
      <c r="G684" s="68">
        <v>25000</v>
      </c>
      <c r="H684" s="68"/>
      <c r="I684" s="68">
        <v>25000</v>
      </c>
      <c r="J684" s="68"/>
      <c r="K684" s="5">
        <v>24291.49</v>
      </c>
      <c r="L684" s="68">
        <v>24291.49</v>
      </c>
      <c r="M684" s="68"/>
      <c r="N684" s="68"/>
    </row>
    <row r="685" spans="2:14" ht="13.15" customHeight="1">
      <c r="B685" s="69" t="s">
        <v>1154</v>
      </c>
      <c r="C685" s="69"/>
      <c r="D685" s="69" t="s">
        <v>1071</v>
      </c>
      <c r="E685" s="69"/>
      <c r="F685" s="6">
        <v>993018.21</v>
      </c>
      <c r="G685" s="68">
        <v>807152.68</v>
      </c>
      <c r="H685" s="68"/>
      <c r="I685" s="68">
        <v>1800170.89</v>
      </c>
      <c r="J685" s="68"/>
      <c r="K685" s="5">
        <v>525730.92000000004</v>
      </c>
      <c r="L685" s="68">
        <v>525730.92000000004</v>
      </c>
      <c r="M685" s="68"/>
      <c r="N685" s="68"/>
    </row>
    <row r="686" spans="2:14" ht="39.75" customHeight="1">
      <c r="B686" s="69" t="s">
        <v>1155</v>
      </c>
      <c r="C686" s="69"/>
      <c r="D686" s="69" t="s">
        <v>1156</v>
      </c>
      <c r="E686" s="69"/>
      <c r="F686" s="6">
        <v>250000</v>
      </c>
      <c r="G686" s="68">
        <v>0</v>
      </c>
      <c r="H686" s="68"/>
      <c r="I686" s="68">
        <v>250000</v>
      </c>
      <c r="J686" s="68"/>
      <c r="K686" s="5">
        <v>0</v>
      </c>
      <c r="L686" s="68">
        <v>0</v>
      </c>
      <c r="M686" s="68"/>
      <c r="N686" s="68"/>
    </row>
    <row r="687" spans="2:14" ht="29.65" customHeight="1">
      <c r="B687" s="69" t="s">
        <v>1157</v>
      </c>
      <c r="C687" s="69"/>
      <c r="D687" s="69" t="s">
        <v>1158</v>
      </c>
      <c r="E687" s="69"/>
      <c r="F687" s="6">
        <v>222897</v>
      </c>
      <c r="G687" s="68">
        <v>0</v>
      </c>
      <c r="H687" s="68"/>
      <c r="I687" s="68">
        <v>222897</v>
      </c>
      <c r="J687" s="68"/>
      <c r="K687" s="5">
        <v>0</v>
      </c>
      <c r="L687" s="68">
        <v>0</v>
      </c>
      <c r="M687" s="68"/>
      <c r="N687" s="68"/>
    </row>
    <row r="688" spans="2:14" ht="29.65" customHeight="1">
      <c r="B688" s="69" t="s">
        <v>1159</v>
      </c>
      <c r="C688" s="69"/>
      <c r="D688" s="69" t="s">
        <v>1160</v>
      </c>
      <c r="E688" s="69"/>
      <c r="F688" s="6">
        <v>225971.93</v>
      </c>
      <c r="G688" s="68">
        <v>0</v>
      </c>
      <c r="H688" s="68"/>
      <c r="I688" s="68">
        <v>225971.93</v>
      </c>
      <c r="J688" s="68"/>
      <c r="K688" s="5">
        <v>0</v>
      </c>
      <c r="L688" s="68">
        <v>0</v>
      </c>
      <c r="M688" s="68"/>
      <c r="N688" s="68"/>
    </row>
    <row r="689" spans="2:14" ht="29.65" customHeight="1">
      <c r="B689" s="69" t="s">
        <v>1161</v>
      </c>
      <c r="C689" s="69"/>
      <c r="D689" s="69" t="s">
        <v>1162</v>
      </c>
      <c r="E689" s="69"/>
      <c r="F689" s="6">
        <v>219000</v>
      </c>
      <c r="G689" s="68">
        <v>0</v>
      </c>
      <c r="H689" s="68"/>
      <c r="I689" s="68">
        <v>219000</v>
      </c>
      <c r="J689" s="68"/>
      <c r="K689" s="5">
        <v>0</v>
      </c>
      <c r="L689" s="68">
        <v>0</v>
      </c>
      <c r="M689" s="68"/>
      <c r="N689" s="68"/>
    </row>
    <row r="690" spans="2:14" ht="20.25" customHeight="1">
      <c r="B690" s="69" t="s">
        <v>1163</v>
      </c>
      <c r="C690" s="69"/>
      <c r="D690" s="69" t="s">
        <v>1164</v>
      </c>
      <c r="E690" s="69"/>
      <c r="F690" s="6">
        <v>523.01</v>
      </c>
      <c r="G690" s="68">
        <v>-523.01</v>
      </c>
      <c r="H690" s="68"/>
      <c r="I690" s="68">
        <v>0</v>
      </c>
      <c r="J690" s="68"/>
      <c r="K690" s="5">
        <v>0</v>
      </c>
      <c r="L690" s="68">
        <v>0</v>
      </c>
      <c r="M690" s="68"/>
      <c r="N690" s="68"/>
    </row>
    <row r="691" spans="2:14" ht="20.25" customHeight="1">
      <c r="B691" s="69" t="s">
        <v>1165</v>
      </c>
      <c r="C691" s="69"/>
      <c r="D691" s="69" t="s">
        <v>1166</v>
      </c>
      <c r="E691" s="69"/>
      <c r="F691" s="6">
        <v>530.1</v>
      </c>
      <c r="G691" s="68">
        <v>-530.1</v>
      </c>
      <c r="H691" s="68"/>
      <c r="I691" s="68">
        <v>0</v>
      </c>
      <c r="J691" s="68"/>
      <c r="K691" s="5">
        <v>0</v>
      </c>
      <c r="L691" s="68">
        <v>0</v>
      </c>
      <c r="M691" s="68"/>
      <c r="N691" s="68"/>
    </row>
    <row r="692" spans="2:14" ht="20.25" customHeight="1">
      <c r="B692" s="69" t="s">
        <v>1167</v>
      </c>
      <c r="C692" s="69"/>
      <c r="D692" s="69" t="s">
        <v>1168</v>
      </c>
      <c r="E692" s="69"/>
      <c r="F692" s="6">
        <v>650.34</v>
      </c>
      <c r="G692" s="68">
        <v>-650.34</v>
      </c>
      <c r="H692" s="68"/>
      <c r="I692" s="68">
        <v>0</v>
      </c>
      <c r="J692" s="68"/>
      <c r="K692" s="5">
        <v>0</v>
      </c>
      <c r="L692" s="68">
        <v>0</v>
      </c>
      <c r="M692" s="68"/>
      <c r="N692" s="68"/>
    </row>
    <row r="693" spans="2:14" ht="20.25" customHeight="1">
      <c r="B693" s="69" t="s">
        <v>1169</v>
      </c>
      <c r="C693" s="69"/>
      <c r="D693" s="69" t="s">
        <v>1170</v>
      </c>
      <c r="E693" s="69"/>
      <c r="F693" s="6">
        <v>1143.8699999999999</v>
      </c>
      <c r="G693" s="68">
        <v>-1143.8699999999999</v>
      </c>
      <c r="H693" s="68"/>
      <c r="I693" s="68">
        <v>0</v>
      </c>
      <c r="J693" s="68"/>
      <c r="K693" s="5">
        <v>0</v>
      </c>
      <c r="L693" s="68">
        <v>0</v>
      </c>
      <c r="M693" s="68"/>
      <c r="N693" s="68"/>
    </row>
    <row r="694" spans="2:14" ht="29.65" customHeight="1">
      <c r="B694" s="69" t="s">
        <v>1171</v>
      </c>
      <c r="C694" s="69"/>
      <c r="D694" s="69" t="s">
        <v>1172</v>
      </c>
      <c r="E694" s="69"/>
      <c r="F694" s="6">
        <v>32029.89</v>
      </c>
      <c r="G694" s="68">
        <v>0</v>
      </c>
      <c r="H694" s="68"/>
      <c r="I694" s="68">
        <v>32029.89</v>
      </c>
      <c r="J694" s="68"/>
      <c r="K694" s="5">
        <v>2638.35</v>
      </c>
      <c r="L694" s="68">
        <v>2638.35</v>
      </c>
      <c r="M694" s="68"/>
      <c r="N694" s="68"/>
    </row>
    <row r="695" spans="2:14" ht="29.65" customHeight="1">
      <c r="B695" s="69" t="s">
        <v>1173</v>
      </c>
      <c r="C695" s="69"/>
      <c r="D695" s="69" t="s">
        <v>1174</v>
      </c>
      <c r="E695" s="69"/>
      <c r="F695" s="6">
        <v>40000</v>
      </c>
      <c r="G695" s="68">
        <v>-40000</v>
      </c>
      <c r="H695" s="68"/>
      <c r="I695" s="68">
        <v>0</v>
      </c>
      <c r="J695" s="68"/>
      <c r="K695" s="5">
        <v>0</v>
      </c>
      <c r="L695" s="68">
        <v>0</v>
      </c>
      <c r="M695" s="68"/>
      <c r="N695" s="68"/>
    </row>
    <row r="696" spans="2:14" ht="29.65" customHeight="1">
      <c r="B696" s="69" t="s">
        <v>1175</v>
      </c>
      <c r="C696" s="69"/>
      <c r="D696" s="69" t="s">
        <v>1176</v>
      </c>
      <c r="E696" s="69"/>
      <c r="F696" s="6">
        <v>0</v>
      </c>
      <c r="G696" s="68">
        <v>850000</v>
      </c>
      <c r="H696" s="68"/>
      <c r="I696" s="68">
        <v>850000</v>
      </c>
      <c r="J696" s="68"/>
      <c r="K696" s="5">
        <v>523092.57</v>
      </c>
      <c r="L696" s="68">
        <v>523092.57</v>
      </c>
      <c r="M696" s="68"/>
      <c r="N696" s="68"/>
    </row>
    <row r="697" spans="2:14" ht="29.65" customHeight="1">
      <c r="B697" s="69" t="s">
        <v>1177</v>
      </c>
      <c r="C697" s="69"/>
      <c r="D697" s="69" t="s">
        <v>1178</v>
      </c>
      <c r="E697" s="69"/>
      <c r="F697" s="6">
        <v>272.07</v>
      </c>
      <c r="G697" s="68">
        <v>0</v>
      </c>
      <c r="H697" s="68"/>
      <c r="I697" s="68">
        <v>272.07</v>
      </c>
      <c r="J697" s="68"/>
      <c r="K697" s="5">
        <v>0</v>
      </c>
      <c r="L697" s="68">
        <v>0</v>
      </c>
      <c r="M697" s="68"/>
      <c r="N697" s="68"/>
    </row>
    <row r="698" spans="2:14" ht="13.15" customHeight="1">
      <c r="B698" s="69" t="s">
        <v>1179</v>
      </c>
      <c r="C698" s="69"/>
      <c r="D698" s="69" t="s">
        <v>645</v>
      </c>
      <c r="E698" s="69"/>
      <c r="F698" s="6">
        <v>74520.800000000003</v>
      </c>
      <c r="G698" s="68">
        <v>-44520.800000000003</v>
      </c>
      <c r="H698" s="68"/>
      <c r="I698" s="68">
        <v>30000</v>
      </c>
      <c r="J698" s="68"/>
      <c r="K698" s="5">
        <v>14830.4</v>
      </c>
      <c r="L698" s="68">
        <v>14830.4</v>
      </c>
      <c r="M698" s="68"/>
      <c r="N698" s="68"/>
    </row>
    <row r="699" spans="2:14" ht="20.25" customHeight="1">
      <c r="B699" s="69" t="s">
        <v>1180</v>
      </c>
      <c r="C699" s="69"/>
      <c r="D699" s="69" t="s">
        <v>1181</v>
      </c>
      <c r="E699" s="69"/>
      <c r="F699" s="6">
        <v>86.8</v>
      </c>
      <c r="G699" s="68">
        <v>-86.8</v>
      </c>
      <c r="H699" s="68"/>
      <c r="I699" s="68">
        <v>0</v>
      </c>
      <c r="J699" s="68"/>
      <c r="K699" s="5">
        <v>0</v>
      </c>
      <c r="L699" s="68">
        <v>0</v>
      </c>
      <c r="M699" s="68"/>
      <c r="N699" s="68"/>
    </row>
    <row r="700" spans="2:14" ht="20.25" customHeight="1">
      <c r="B700" s="69" t="s">
        <v>1182</v>
      </c>
      <c r="C700" s="69"/>
      <c r="D700" s="69" t="s">
        <v>1183</v>
      </c>
      <c r="E700" s="69"/>
      <c r="F700" s="6">
        <v>173.6</v>
      </c>
      <c r="G700" s="68">
        <v>-173.6</v>
      </c>
      <c r="H700" s="68"/>
      <c r="I700" s="68">
        <v>0</v>
      </c>
      <c r="J700" s="68"/>
      <c r="K700" s="5">
        <v>0</v>
      </c>
      <c r="L700" s="68">
        <v>0</v>
      </c>
      <c r="M700" s="68"/>
      <c r="N700" s="68"/>
    </row>
    <row r="701" spans="2:14" ht="20.25" customHeight="1">
      <c r="B701" s="69" t="s">
        <v>1184</v>
      </c>
      <c r="C701" s="69"/>
      <c r="D701" s="69" t="s">
        <v>1185</v>
      </c>
      <c r="E701" s="69"/>
      <c r="F701" s="6">
        <v>260.39999999999998</v>
      </c>
      <c r="G701" s="68">
        <v>-260.39999999999998</v>
      </c>
      <c r="H701" s="68"/>
      <c r="I701" s="68">
        <v>0</v>
      </c>
      <c r="J701" s="68"/>
      <c r="K701" s="5">
        <v>0</v>
      </c>
      <c r="L701" s="68">
        <v>0</v>
      </c>
      <c r="M701" s="68"/>
      <c r="N701" s="68"/>
    </row>
    <row r="702" spans="2:14" ht="29.65" customHeight="1">
      <c r="B702" s="69" t="s">
        <v>1186</v>
      </c>
      <c r="C702" s="69"/>
      <c r="D702" s="69" t="s">
        <v>1187</v>
      </c>
      <c r="E702" s="69"/>
      <c r="F702" s="6">
        <v>74000</v>
      </c>
      <c r="G702" s="68">
        <v>-74000</v>
      </c>
      <c r="H702" s="68"/>
      <c r="I702" s="68">
        <v>0</v>
      </c>
      <c r="J702" s="68"/>
      <c r="K702" s="5">
        <v>0</v>
      </c>
      <c r="L702" s="68">
        <v>0</v>
      </c>
      <c r="M702" s="68"/>
      <c r="N702" s="68"/>
    </row>
    <row r="703" spans="2:14" ht="20.25" customHeight="1">
      <c r="B703" s="69" t="s">
        <v>1188</v>
      </c>
      <c r="C703" s="69"/>
      <c r="D703" s="69" t="s">
        <v>1189</v>
      </c>
      <c r="E703" s="69"/>
      <c r="F703" s="6">
        <v>0</v>
      </c>
      <c r="G703" s="68">
        <v>15000</v>
      </c>
      <c r="H703" s="68"/>
      <c r="I703" s="68">
        <v>15000</v>
      </c>
      <c r="J703" s="68"/>
      <c r="K703" s="5">
        <v>14830.4</v>
      </c>
      <c r="L703" s="68">
        <v>14830.4</v>
      </c>
      <c r="M703" s="68"/>
      <c r="N703" s="68"/>
    </row>
    <row r="704" spans="2:14" ht="20.25" customHeight="1">
      <c r="B704" s="69" t="s">
        <v>1190</v>
      </c>
      <c r="C704" s="69"/>
      <c r="D704" s="69" t="s">
        <v>1191</v>
      </c>
      <c r="E704" s="69"/>
      <c r="F704" s="6">
        <v>0</v>
      </c>
      <c r="G704" s="68">
        <v>15000</v>
      </c>
      <c r="H704" s="68"/>
      <c r="I704" s="68">
        <v>15000</v>
      </c>
      <c r="J704" s="68"/>
      <c r="K704" s="5">
        <v>0</v>
      </c>
      <c r="L704" s="68">
        <v>0</v>
      </c>
      <c r="M704" s="68"/>
      <c r="N704" s="68"/>
    </row>
    <row r="705" spans="2:14" ht="20.25" customHeight="1">
      <c r="B705" s="69" t="s">
        <v>1192</v>
      </c>
      <c r="C705" s="69"/>
      <c r="D705" s="69" t="s">
        <v>1193</v>
      </c>
      <c r="E705" s="69"/>
      <c r="F705" s="6">
        <v>250568.12</v>
      </c>
      <c r="G705" s="68">
        <v>-99225.44</v>
      </c>
      <c r="H705" s="68"/>
      <c r="I705" s="68">
        <v>151342.68</v>
      </c>
      <c r="J705" s="68"/>
      <c r="K705" s="5">
        <v>0</v>
      </c>
      <c r="L705" s="68">
        <v>0</v>
      </c>
      <c r="M705" s="68"/>
      <c r="N705" s="68"/>
    </row>
    <row r="706" spans="2:14" ht="13.15" customHeight="1">
      <c r="B706" s="69" t="s">
        <v>1194</v>
      </c>
      <c r="C706" s="69"/>
      <c r="D706" s="69" t="s">
        <v>1195</v>
      </c>
      <c r="E706" s="69"/>
      <c r="F706" s="6">
        <v>250568.12</v>
      </c>
      <c r="G706" s="68">
        <v>-99225.44</v>
      </c>
      <c r="H706" s="68"/>
      <c r="I706" s="68">
        <v>151342.68</v>
      </c>
      <c r="J706" s="68"/>
      <c r="K706" s="5">
        <v>0</v>
      </c>
      <c r="L706" s="68">
        <v>0</v>
      </c>
      <c r="M706" s="68"/>
      <c r="N706" s="68"/>
    </row>
    <row r="707" spans="2:14" ht="13.15" customHeight="1">
      <c r="B707" s="69" t="s">
        <v>1196</v>
      </c>
      <c r="C707" s="69"/>
      <c r="D707" s="69" t="s">
        <v>1197</v>
      </c>
      <c r="E707" s="69"/>
      <c r="F707" s="6">
        <v>64660</v>
      </c>
      <c r="G707" s="68">
        <v>-64660</v>
      </c>
      <c r="H707" s="68"/>
      <c r="I707" s="68">
        <v>0</v>
      </c>
      <c r="J707" s="68"/>
      <c r="K707" s="5">
        <v>0</v>
      </c>
      <c r="L707" s="68">
        <v>0</v>
      </c>
      <c r="M707" s="68"/>
      <c r="N707" s="68"/>
    </row>
    <row r="708" spans="2:14" ht="39.75" customHeight="1">
      <c r="B708" s="69" t="s">
        <v>1198</v>
      </c>
      <c r="C708" s="69"/>
      <c r="D708" s="69" t="s">
        <v>1199</v>
      </c>
      <c r="E708" s="69"/>
      <c r="F708" s="6">
        <v>5000</v>
      </c>
      <c r="G708" s="68">
        <v>-5000</v>
      </c>
      <c r="H708" s="68"/>
      <c r="I708" s="68">
        <v>0</v>
      </c>
      <c r="J708" s="68"/>
      <c r="K708" s="5">
        <v>0</v>
      </c>
      <c r="L708" s="68">
        <v>0</v>
      </c>
      <c r="M708" s="68"/>
      <c r="N708" s="68"/>
    </row>
    <row r="709" spans="2:14" ht="49.15" customHeight="1">
      <c r="B709" s="69" t="s">
        <v>1200</v>
      </c>
      <c r="C709" s="69"/>
      <c r="D709" s="69" t="s">
        <v>1201</v>
      </c>
      <c r="E709" s="69"/>
      <c r="F709" s="6">
        <v>59660</v>
      </c>
      <c r="G709" s="68">
        <v>-59660</v>
      </c>
      <c r="H709" s="68"/>
      <c r="I709" s="68">
        <v>0</v>
      </c>
      <c r="J709" s="68"/>
      <c r="K709" s="5">
        <v>0</v>
      </c>
      <c r="L709" s="68">
        <v>0</v>
      </c>
      <c r="M709" s="68"/>
      <c r="N709" s="68"/>
    </row>
    <row r="710" spans="2:14" ht="20.25" customHeight="1">
      <c r="B710" s="69" t="s">
        <v>1202</v>
      </c>
      <c r="C710" s="69"/>
      <c r="D710" s="69" t="s">
        <v>1203</v>
      </c>
      <c r="E710" s="69"/>
      <c r="F710" s="6">
        <v>185180.03</v>
      </c>
      <c r="G710" s="68">
        <v>-33965.440000000002</v>
      </c>
      <c r="H710" s="68"/>
      <c r="I710" s="68">
        <v>151214.59</v>
      </c>
      <c r="J710" s="68"/>
      <c r="K710" s="5">
        <v>0</v>
      </c>
      <c r="L710" s="68">
        <v>0</v>
      </c>
      <c r="M710" s="68"/>
      <c r="N710" s="68"/>
    </row>
    <row r="711" spans="2:14" ht="20.25" customHeight="1">
      <c r="B711" s="69" t="s">
        <v>1204</v>
      </c>
      <c r="C711" s="69"/>
      <c r="D711" s="69" t="s">
        <v>1205</v>
      </c>
      <c r="E711" s="69"/>
      <c r="F711" s="6">
        <v>565.44000000000005</v>
      </c>
      <c r="G711" s="68">
        <v>-565.44000000000005</v>
      </c>
      <c r="H711" s="68"/>
      <c r="I711" s="68">
        <v>0</v>
      </c>
      <c r="J711" s="68"/>
      <c r="K711" s="5">
        <v>0</v>
      </c>
      <c r="L711" s="68">
        <v>0</v>
      </c>
      <c r="M711" s="68"/>
      <c r="N711" s="68"/>
    </row>
    <row r="712" spans="2:14" ht="29.65" customHeight="1">
      <c r="B712" s="69" t="s">
        <v>1206</v>
      </c>
      <c r="C712" s="69"/>
      <c r="D712" s="69" t="s">
        <v>1207</v>
      </c>
      <c r="E712" s="69"/>
      <c r="F712" s="6">
        <v>98614.59</v>
      </c>
      <c r="G712" s="68">
        <v>26688.02</v>
      </c>
      <c r="H712" s="68"/>
      <c r="I712" s="68">
        <v>125302.61</v>
      </c>
      <c r="J712" s="68"/>
      <c r="K712" s="5">
        <v>0</v>
      </c>
      <c r="L712" s="68">
        <v>0</v>
      </c>
      <c r="M712" s="68"/>
      <c r="N712" s="68"/>
    </row>
    <row r="713" spans="2:14" ht="29.65" customHeight="1">
      <c r="B713" s="69" t="s">
        <v>1208</v>
      </c>
      <c r="C713" s="69"/>
      <c r="D713" s="69" t="s">
        <v>1209</v>
      </c>
      <c r="E713" s="69"/>
      <c r="F713" s="6">
        <v>86000</v>
      </c>
      <c r="G713" s="68">
        <v>-60088.02</v>
      </c>
      <c r="H713" s="68"/>
      <c r="I713" s="68">
        <v>25911.98</v>
      </c>
      <c r="J713" s="68"/>
      <c r="K713" s="5">
        <v>0</v>
      </c>
      <c r="L713" s="68">
        <v>0</v>
      </c>
      <c r="M713" s="68"/>
      <c r="N713" s="68"/>
    </row>
    <row r="714" spans="2:14" ht="13.15" customHeight="1">
      <c r="B714" s="69" t="s">
        <v>1210</v>
      </c>
      <c r="C714" s="69"/>
      <c r="D714" s="69" t="s">
        <v>1211</v>
      </c>
      <c r="E714" s="69"/>
      <c r="F714" s="6">
        <v>728.09</v>
      </c>
      <c r="G714" s="68">
        <v>-600</v>
      </c>
      <c r="H714" s="68"/>
      <c r="I714" s="68">
        <v>128.09</v>
      </c>
      <c r="J714" s="68"/>
      <c r="K714" s="5">
        <v>0</v>
      </c>
      <c r="L714" s="68">
        <v>0</v>
      </c>
      <c r="M714" s="68"/>
      <c r="N714" s="68"/>
    </row>
    <row r="715" spans="2:14" ht="29.65" customHeight="1">
      <c r="B715" s="69" t="s">
        <v>1212</v>
      </c>
      <c r="C715" s="69"/>
      <c r="D715" s="69" t="s">
        <v>1213</v>
      </c>
      <c r="E715" s="69"/>
      <c r="F715" s="6">
        <v>600</v>
      </c>
      <c r="G715" s="68">
        <v>-600</v>
      </c>
      <c r="H715" s="68"/>
      <c r="I715" s="68">
        <v>0</v>
      </c>
      <c r="J715" s="68"/>
      <c r="K715" s="5">
        <v>0</v>
      </c>
      <c r="L715" s="68">
        <v>0</v>
      </c>
      <c r="M715" s="68"/>
      <c r="N715" s="68"/>
    </row>
    <row r="716" spans="2:14" ht="29.65" customHeight="1">
      <c r="B716" s="69" t="s">
        <v>1214</v>
      </c>
      <c r="C716" s="69"/>
      <c r="D716" s="69" t="s">
        <v>1215</v>
      </c>
      <c r="E716" s="69"/>
      <c r="F716" s="6">
        <v>128.09</v>
      </c>
      <c r="G716" s="68">
        <v>0</v>
      </c>
      <c r="H716" s="68"/>
      <c r="I716" s="68">
        <v>128.09</v>
      </c>
      <c r="J716" s="68"/>
      <c r="K716" s="5">
        <v>0</v>
      </c>
      <c r="L716" s="68">
        <v>0</v>
      </c>
      <c r="M716" s="68"/>
      <c r="N716" s="68"/>
    </row>
    <row r="717" spans="2:14" ht="13.15" customHeight="1">
      <c r="B717" s="69" t="s">
        <v>1216</v>
      </c>
      <c r="C717" s="69"/>
      <c r="D717" s="69" t="s">
        <v>266</v>
      </c>
      <c r="E717" s="69"/>
      <c r="F717" s="6">
        <v>113008.59</v>
      </c>
      <c r="G717" s="68">
        <v>459707.22</v>
      </c>
      <c r="H717" s="68"/>
      <c r="I717" s="68">
        <v>572715.81000000006</v>
      </c>
      <c r="J717" s="68"/>
      <c r="K717" s="5">
        <v>533298</v>
      </c>
      <c r="L717" s="68">
        <v>533298</v>
      </c>
      <c r="M717" s="68"/>
      <c r="N717" s="68"/>
    </row>
    <row r="718" spans="2:14" ht="13.15" customHeight="1">
      <c r="B718" s="69" t="s">
        <v>1217</v>
      </c>
      <c r="C718" s="69"/>
      <c r="D718" s="69" t="s">
        <v>268</v>
      </c>
      <c r="E718" s="69"/>
      <c r="F718" s="6">
        <v>113008.59</v>
      </c>
      <c r="G718" s="68">
        <v>459707.22</v>
      </c>
      <c r="H718" s="68"/>
      <c r="I718" s="68">
        <v>572715.81000000006</v>
      </c>
      <c r="J718" s="68"/>
      <c r="K718" s="5">
        <v>533298</v>
      </c>
      <c r="L718" s="68">
        <v>533298</v>
      </c>
      <c r="M718" s="68"/>
      <c r="N718" s="68"/>
    </row>
    <row r="719" spans="2:14" ht="20.25" customHeight="1">
      <c r="B719" s="69" t="s">
        <v>1218</v>
      </c>
      <c r="C719" s="69"/>
      <c r="D719" s="69" t="s">
        <v>270</v>
      </c>
      <c r="E719" s="69"/>
      <c r="F719" s="6">
        <v>113008.59</v>
      </c>
      <c r="G719" s="68">
        <v>-87276.07</v>
      </c>
      <c r="H719" s="68"/>
      <c r="I719" s="68">
        <v>25732.52</v>
      </c>
      <c r="J719" s="68"/>
      <c r="K719" s="5">
        <v>24402.75</v>
      </c>
      <c r="L719" s="68">
        <v>24402.75</v>
      </c>
      <c r="M719" s="68"/>
      <c r="N719" s="68"/>
    </row>
    <row r="720" spans="2:14" ht="13.15" customHeight="1">
      <c r="B720" s="69" t="s">
        <v>1219</v>
      </c>
      <c r="C720" s="69"/>
      <c r="D720" s="69" t="s">
        <v>272</v>
      </c>
      <c r="E720" s="69"/>
      <c r="F720" s="6">
        <v>13484.08</v>
      </c>
      <c r="G720" s="68">
        <v>-13468.71</v>
      </c>
      <c r="H720" s="68"/>
      <c r="I720" s="68">
        <v>15.37</v>
      </c>
      <c r="J720" s="68"/>
      <c r="K720" s="5">
        <v>0</v>
      </c>
      <c r="L720" s="68">
        <v>0</v>
      </c>
      <c r="M720" s="68"/>
      <c r="N720" s="68"/>
    </row>
    <row r="721" spans="2:14" ht="13.15" customHeight="1">
      <c r="B721" s="69" t="s">
        <v>1220</v>
      </c>
      <c r="C721" s="69"/>
      <c r="D721" s="69" t="s">
        <v>276</v>
      </c>
      <c r="E721" s="69"/>
      <c r="F721" s="6">
        <v>59606.06</v>
      </c>
      <c r="G721" s="68">
        <v>-59606.06</v>
      </c>
      <c r="H721" s="68"/>
      <c r="I721" s="68">
        <v>0</v>
      </c>
      <c r="J721" s="68"/>
      <c r="K721" s="5">
        <v>0</v>
      </c>
      <c r="L721" s="68">
        <v>0</v>
      </c>
      <c r="M721" s="68"/>
      <c r="N721" s="68"/>
    </row>
    <row r="722" spans="2:14" ht="13.15" customHeight="1">
      <c r="B722" s="69" t="s">
        <v>1221</v>
      </c>
      <c r="C722" s="69"/>
      <c r="D722" s="69" t="s">
        <v>280</v>
      </c>
      <c r="E722" s="69"/>
      <c r="F722" s="6">
        <v>39918.449999999997</v>
      </c>
      <c r="G722" s="68">
        <v>-14201.3</v>
      </c>
      <c r="H722" s="68"/>
      <c r="I722" s="68">
        <v>25717.15</v>
      </c>
      <c r="J722" s="68"/>
      <c r="K722" s="5">
        <v>24402.75</v>
      </c>
      <c r="L722" s="68">
        <v>24402.75</v>
      </c>
      <c r="M722" s="68"/>
      <c r="N722" s="68"/>
    </row>
    <row r="723" spans="2:14" ht="13.15" customHeight="1">
      <c r="B723" s="69" t="s">
        <v>1222</v>
      </c>
      <c r="C723" s="69"/>
      <c r="D723" s="69" t="s">
        <v>655</v>
      </c>
      <c r="E723" s="69"/>
      <c r="F723" s="6">
        <v>0</v>
      </c>
      <c r="G723" s="68">
        <v>546983.29</v>
      </c>
      <c r="H723" s="68"/>
      <c r="I723" s="68">
        <v>546983.29</v>
      </c>
      <c r="J723" s="68"/>
      <c r="K723" s="5">
        <v>508895.25</v>
      </c>
      <c r="L723" s="68">
        <v>508895.25</v>
      </c>
      <c r="M723" s="68"/>
      <c r="N723" s="68"/>
    </row>
    <row r="724" spans="2:14" ht="13.15" customHeight="1">
      <c r="B724" s="69" t="s">
        <v>1223</v>
      </c>
      <c r="C724" s="69"/>
      <c r="D724" s="69" t="s">
        <v>848</v>
      </c>
      <c r="E724" s="69"/>
      <c r="F724" s="6">
        <v>0</v>
      </c>
      <c r="G724" s="68">
        <v>546983.29</v>
      </c>
      <c r="H724" s="68"/>
      <c r="I724" s="68">
        <v>546983.29</v>
      </c>
      <c r="J724" s="68"/>
      <c r="K724" s="5">
        <v>508895.25</v>
      </c>
      <c r="L724" s="68">
        <v>508895.25</v>
      </c>
      <c r="M724" s="68"/>
      <c r="N724" s="68"/>
    </row>
    <row r="725" spans="2:14" ht="20.25" customHeight="1">
      <c r="B725" s="69" t="s">
        <v>1224</v>
      </c>
      <c r="C725" s="69"/>
      <c r="D725" s="69" t="s">
        <v>1225</v>
      </c>
      <c r="E725" s="69"/>
      <c r="F725" s="6">
        <v>0</v>
      </c>
      <c r="G725" s="68">
        <v>11842.1</v>
      </c>
      <c r="H725" s="68"/>
      <c r="I725" s="68">
        <v>11842.1</v>
      </c>
      <c r="J725" s="68"/>
      <c r="K725" s="5">
        <v>0</v>
      </c>
      <c r="L725" s="68">
        <v>0</v>
      </c>
      <c r="M725" s="68"/>
      <c r="N725" s="68"/>
    </row>
    <row r="726" spans="2:14" ht="20.25" customHeight="1">
      <c r="B726" s="69" t="s">
        <v>1226</v>
      </c>
      <c r="C726" s="69"/>
      <c r="D726" s="69" t="s">
        <v>1227</v>
      </c>
      <c r="E726" s="69"/>
      <c r="F726" s="6">
        <v>0</v>
      </c>
      <c r="G726" s="68">
        <v>14434.84</v>
      </c>
      <c r="H726" s="68"/>
      <c r="I726" s="68">
        <v>14434.84</v>
      </c>
      <c r="J726" s="68"/>
      <c r="K726" s="5">
        <v>0</v>
      </c>
      <c r="L726" s="68">
        <v>0</v>
      </c>
      <c r="M726" s="68"/>
      <c r="N726" s="68"/>
    </row>
    <row r="727" spans="2:14" ht="20.25" customHeight="1">
      <c r="B727" s="69" t="s">
        <v>1228</v>
      </c>
      <c r="C727" s="69"/>
      <c r="D727" s="69" t="s">
        <v>1229</v>
      </c>
      <c r="E727" s="69"/>
      <c r="F727" s="6">
        <v>0</v>
      </c>
      <c r="G727" s="68">
        <v>4972.3</v>
      </c>
      <c r="H727" s="68"/>
      <c r="I727" s="68">
        <v>4972.3</v>
      </c>
      <c r="J727" s="68"/>
      <c r="K727" s="5">
        <v>0</v>
      </c>
      <c r="L727" s="68">
        <v>0</v>
      </c>
      <c r="M727" s="68"/>
      <c r="N727" s="68"/>
    </row>
    <row r="728" spans="2:14" ht="39.75" customHeight="1">
      <c r="B728" s="69" t="s">
        <v>1230</v>
      </c>
      <c r="C728" s="69"/>
      <c r="D728" s="69" t="s">
        <v>1231</v>
      </c>
      <c r="E728" s="69"/>
      <c r="F728" s="6">
        <v>0</v>
      </c>
      <c r="G728" s="68">
        <v>72768.800000000003</v>
      </c>
      <c r="H728" s="68"/>
      <c r="I728" s="68">
        <v>72768.800000000003</v>
      </c>
      <c r="J728" s="68"/>
      <c r="K728" s="5">
        <v>72768.800000000003</v>
      </c>
      <c r="L728" s="68">
        <v>72768.800000000003</v>
      </c>
      <c r="M728" s="68"/>
      <c r="N728" s="68"/>
    </row>
    <row r="729" spans="2:14" ht="29.65" customHeight="1">
      <c r="B729" s="69" t="s">
        <v>1232</v>
      </c>
      <c r="C729" s="69"/>
      <c r="D729" s="69" t="s">
        <v>1233</v>
      </c>
      <c r="E729" s="69"/>
      <c r="F729" s="6">
        <v>0</v>
      </c>
      <c r="G729" s="68">
        <v>197833.31</v>
      </c>
      <c r="H729" s="68"/>
      <c r="I729" s="68">
        <v>197833.31</v>
      </c>
      <c r="J729" s="68"/>
      <c r="K729" s="5">
        <v>197833.31</v>
      </c>
      <c r="L729" s="68">
        <v>197833.31</v>
      </c>
      <c r="M729" s="68"/>
      <c r="N729" s="68"/>
    </row>
    <row r="730" spans="2:14" ht="39.75" customHeight="1">
      <c r="B730" s="69" t="s">
        <v>1234</v>
      </c>
      <c r="C730" s="69"/>
      <c r="D730" s="69" t="s">
        <v>1235</v>
      </c>
      <c r="E730" s="69"/>
      <c r="F730" s="6">
        <v>0</v>
      </c>
      <c r="G730" s="68">
        <v>185643.77</v>
      </c>
      <c r="H730" s="68"/>
      <c r="I730" s="68">
        <v>185643.77</v>
      </c>
      <c r="J730" s="68"/>
      <c r="K730" s="5">
        <v>185643.77</v>
      </c>
      <c r="L730" s="68">
        <v>185643.77</v>
      </c>
      <c r="M730" s="68"/>
      <c r="N730" s="68"/>
    </row>
    <row r="731" spans="2:14" ht="39.75" customHeight="1">
      <c r="B731" s="69" t="s">
        <v>1236</v>
      </c>
      <c r="C731" s="69"/>
      <c r="D731" s="69" t="s">
        <v>1237</v>
      </c>
      <c r="E731" s="69"/>
      <c r="F731" s="6">
        <v>0</v>
      </c>
      <c r="G731" s="68">
        <v>21575.23</v>
      </c>
      <c r="H731" s="68"/>
      <c r="I731" s="68">
        <v>21575.23</v>
      </c>
      <c r="J731" s="68"/>
      <c r="K731" s="5">
        <v>21575.23</v>
      </c>
      <c r="L731" s="68">
        <v>21575.23</v>
      </c>
      <c r="M731" s="68"/>
      <c r="N731" s="68"/>
    </row>
    <row r="732" spans="2:14" ht="20.25" customHeight="1">
      <c r="B732" s="69" t="s">
        <v>1238</v>
      </c>
      <c r="C732" s="69"/>
      <c r="D732" s="69" t="s">
        <v>1239</v>
      </c>
      <c r="E732" s="69"/>
      <c r="F732" s="6">
        <v>0</v>
      </c>
      <c r="G732" s="68">
        <v>6838.8</v>
      </c>
      <c r="H732" s="68"/>
      <c r="I732" s="68">
        <v>6838.8</v>
      </c>
      <c r="J732" s="68"/>
      <c r="K732" s="5">
        <v>0</v>
      </c>
      <c r="L732" s="68">
        <v>0</v>
      </c>
      <c r="M732" s="68"/>
      <c r="N732" s="68"/>
    </row>
    <row r="733" spans="2:14" ht="20.25" customHeight="1">
      <c r="B733" s="69" t="s">
        <v>1240</v>
      </c>
      <c r="C733" s="69"/>
      <c r="D733" s="69" t="s">
        <v>1241</v>
      </c>
      <c r="E733" s="69"/>
      <c r="F733" s="6">
        <v>0</v>
      </c>
      <c r="G733" s="68">
        <v>31074.14</v>
      </c>
      <c r="H733" s="68"/>
      <c r="I733" s="68">
        <v>31074.14</v>
      </c>
      <c r="J733" s="68"/>
      <c r="K733" s="5">
        <v>31074.14</v>
      </c>
      <c r="L733" s="68">
        <v>31074.14</v>
      </c>
      <c r="M733" s="68"/>
      <c r="N733" s="68"/>
    </row>
    <row r="734" spans="2:14" ht="13.15" customHeight="1">
      <c r="B734" s="69" t="s">
        <v>1242</v>
      </c>
      <c r="C734" s="69"/>
      <c r="D734" s="69" t="s">
        <v>1243</v>
      </c>
      <c r="E734" s="69"/>
      <c r="F734" s="6">
        <v>821000</v>
      </c>
      <c r="G734" s="68">
        <v>38360.910000000003</v>
      </c>
      <c r="H734" s="68"/>
      <c r="I734" s="68">
        <v>859360.91</v>
      </c>
      <c r="J734" s="68"/>
      <c r="K734" s="5">
        <v>537930.06999999995</v>
      </c>
      <c r="L734" s="68">
        <v>537930.06999999995</v>
      </c>
      <c r="M734" s="68"/>
      <c r="N734" s="68"/>
    </row>
    <row r="735" spans="2:14" ht="13.15" customHeight="1">
      <c r="B735" s="69" t="s">
        <v>1244</v>
      </c>
      <c r="C735" s="69"/>
      <c r="D735" s="69" t="s">
        <v>18</v>
      </c>
      <c r="E735" s="69"/>
      <c r="F735" s="6">
        <v>567177.65</v>
      </c>
      <c r="G735" s="68">
        <v>62649.36</v>
      </c>
      <c r="H735" s="68"/>
      <c r="I735" s="68">
        <v>629827.01</v>
      </c>
      <c r="J735" s="68"/>
      <c r="K735" s="5">
        <v>514959.46</v>
      </c>
      <c r="L735" s="68">
        <v>514959.46</v>
      </c>
      <c r="M735" s="68"/>
      <c r="N735" s="68"/>
    </row>
    <row r="736" spans="2:14" ht="13.15" customHeight="1">
      <c r="B736" s="69" t="s">
        <v>1245</v>
      </c>
      <c r="C736" s="69"/>
      <c r="D736" s="69" t="s">
        <v>20</v>
      </c>
      <c r="E736" s="69"/>
      <c r="F736" s="6">
        <v>428800</v>
      </c>
      <c r="G736" s="68">
        <v>6180</v>
      </c>
      <c r="H736" s="68"/>
      <c r="I736" s="68">
        <v>434980</v>
      </c>
      <c r="J736" s="68"/>
      <c r="K736" s="5">
        <v>408101.33</v>
      </c>
      <c r="L736" s="68">
        <v>408101.33</v>
      </c>
      <c r="M736" s="68"/>
      <c r="N736" s="68"/>
    </row>
    <row r="737" spans="2:14" ht="13.15" customHeight="1">
      <c r="B737" s="69" t="s">
        <v>1246</v>
      </c>
      <c r="C737" s="69"/>
      <c r="D737" s="69" t="s">
        <v>356</v>
      </c>
      <c r="E737" s="69"/>
      <c r="F737" s="6">
        <v>217000</v>
      </c>
      <c r="G737" s="68">
        <v>-23000</v>
      </c>
      <c r="H737" s="68"/>
      <c r="I737" s="68">
        <v>194000</v>
      </c>
      <c r="J737" s="68"/>
      <c r="K737" s="5">
        <v>190337.98</v>
      </c>
      <c r="L737" s="68">
        <v>190337.98</v>
      </c>
      <c r="M737" s="68"/>
      <c r="N737" s="68"/>
    </row>
    <row r="738" spans="2:14" ht="29.65" customHeight="1">
      <c r="B738" s="69" t="s">
        <v>1247</v>
      </c>
      <c r="C738" s="69"/>
      <c r="D738" s="69" t="s">
        <v>472</v>
      </c>
      <c r="E738" s="69"/>
      <c r="F738" s="6">
        <v>210000</v>
      </c>
      <c r="G738" s="68">
        <v>-23000</v>
      </c>
      <c r="H738" s="68"/>
      <c r="I738" s="68">
        <v>187000</v>
      </c>
      <c r="J738" s="68"/>
      <c r="K738" s="5">
        <v>185091.02</v>
      </c>
      <c r="L738" s="68">
        <v>185091.02</v>
      </c>
      <c r="M738" s="68"/>
      <c r="N738" s="68"/>
    </row>
    <row r="739" spans="2:14" ht="29.65" customHeight="1">
      <c r="B739" s="69" t="s">
        <v>1248</v>
      </c>
      <c r="C739" s="69"/>
      <c r="D739" s="69" t="s">
        <v>360</v>
      </c>
      <c r="E739" s="69"/>
      <c r="F739" s="6">
        <v>7000</v>
      </c>
      <c r="G739" s="68">
        <v>0</v>
      </c>
      <c r="H739" s="68"/>
      <c r="I739" s="68">
        <v>7000</v>
      </c>
      <c r="J739" s="68"/>
      <c r="K739" s="5">
        <v>5246.96</v>
      </c>
      <c r="L739" s="68">
        <v>5246.96</v>
      </c>
      <c r="M739" s="68"/>
      <c r="N739" s="68"/>
    </row>
    <row r="740" spans="2:14" ht="20.25" customHeight="1">
      <c r="B740" s="69" t="s">
        <v>1249</v>
      </c>
      <c r="C740" s="69"/>
      <c r="D740" s="69" t="s">
        <v>362</v>
      </c>
      <c r="E740" s="69"/>
      <c r="F740" s="6">
        <v>68600</v>
      </c>
      <c r="G740" s="68">
        <v>3000</v>
      </c>
      <c r="H740" s="68"/>
      <c r="I740" s="68">
        <v>71600</v>
      </c>
      <c r="J740" s="68"/>
      <c r="K740" s="5">
        <v>68179.02</v>
      </c>
      <c r="L740" s="68">
        <v>68179.02</v>
      </c>
      <c r="M740" s="68"/>
      <c r="N740" s="68"/>
    </row>
    <row r="741" spans="2:14" ht="29.65" customHeight="1">
      <c r="B741" s="69" t="s">
        <v>1250</v>
      </c>
      <c r="C741" s="69"/>
      <c r="D741" s="69" t="s">
        <v>472</v>
      </c>
      <c r="E741" s="69"/>
      <c r="F741" s="6">
        <v>65000</v>
      </c>
      <c r="G741" s="68">
        <v>3000</v>
      </c>
      <c r="H741" s="68"/>
      <c r="I741" s="68">
        <v>68000</v>
      </c>
      <c r="J741" s="68"/>
      <c r="K741" s="5">
        <v>65451.26</v>
      </c>
      <c r="L741" s="68">
        <v>65451.26</v>
      </c>
      <c r="M741" s="68"/>
      <c r="N741" s="68"/>
    </row>
    <row r="742" spans="2:14" ht="29.65" customHeight="1">
      <c r="B742" s="69" t="s">
        <v>1251</v>
      </c>
      <c r="C742" s="69"/>
      <c r="D742" s="69" t="s">
        <v>366</v>
      </c>
      <c r="E742" s="69"/>
      <c r="F742" s="6">
        <v>3600</v>
      </c>
      <c r="G742" s="68">
        <v>0</v>
      </c>
      <c r="H742" s="68"/>
      <c r="I742" s="68">
        <v>3600</v>
      </c>
      <c r="J742" s="68"/>
      <c r="K742" s="5">
        <v>2727.76</v>
      </c>
      <c r="L742" s="68">
        <v>2727.76</v>
      </c>
      <c r="M742" s="68"/>
      <c r="N742" s="68"/>
    </row>
    <row r="743" spans="2:14" ht="29.65" customHeight="1">
      <c r="B743" s="69" t="s">
        <v>1252</v>
      </c>
      <c r="C743" s="69"/>
      <c r="D743" s="69" t="s">
        <v>368</v>
      </c>
      <c r="E743" s="69"/>
      <c r="F743" s="6">
        <v>58000</v>
      </c>
      <c r="G743" s="68">
        <v>24600</v>
      </c>
      <c r="H743" s="68"/>
      <c r="I743" s="68">
        <v>82600</v>
      </c>
      <c r="J743" s="68"/>
      <c r="K743" s="5">
        <v>70950.559999999998</v>
      </c>
      <c r="L743" s="68">
        <v>70950.559999999998</v>
      </c>
      <c r="M743" s="68"/>
      <c r="N743" s="68"/>
    </row>
    <row r="744" spans="2:14" ht="29.65" customHeight="1">
      <c r="B744" s="69" t="s">
        <v>1253</v>
      </c>
      <c r="C744" s="69"/>
      <c r="D744" s="69" t="s">
        <v>472</v>
      </c>
      <c r="E744" s="69"/>
      <c r="F744" s="6">
        <v>58000</v>
      </c>
      <c r="G744" s="68">
        <v>24600</v>
      </c>
      <c r="H744" s="68"/>
      <c r="I744" s="68">
        <v>82600</v>
      </c>
      <c r="J744" s="68"/>
      <c r="K744" s="5">
        <v>70950.559999999998</v>
      </c>
      <c r="L744" s="68">
        <v>70950.559999999998</v>
      </c>
      <c r="M744" s="68"/>
      <c r="N744" s="68"/>
    </row>
    <row r="745" spans="2:14" ht="20.25" customHeight="1">
      <c r="B745" s="69" t="s">
        <v>1254</v>
      </c>
      <c r="C745" s="69"/>
      <c r="D745" s="69" t="s">
        <v>26</v>
      </c>
      <c r="E745" s="69"/>
      <c r="F745" s="6">
        <v>74000</v>
      </c>
      <c r="G745" s="68">
        <v>1580</v>
      </c>
      <c r="H745" s="68"/>
      <c r="I745" s="68">
        <v>75580</v>
      </c>
      <c r="J745" s="68"/>
      <c r="K745" s="5">
        <v>70983.539999999994</v>
      </c>
      <c r="L745" s="68">
        <v>70983.539999999994</v>
      </c>
      <c r="M745" s="68"/>
      <c r="N745" s="68"/>
    </row>
    <row r="746" spans="2:14" ht="20.25" customHeight="1">
      <c r="B746" s="69" t="s">
        <v>1255</v>
      </c>
      <c r="C746" s="69"/>
      <c r="D746" s="69" t="s">
        <v>481</v>
      </c>
      <c r="E746" s="69"/>
      <c r="F746" s="6">
        <v>45000</v>
      </c>
      <c r="G746" s="68">
        <v>-6000</v>
      </c>
      <c r="H746" s="68"/>
      <c r="I746" s="68">
        <v>39000</v>
      </c>
      <c r="J746" s="68"/>
      <c r="K746" s="5">
        <v>37827.410000000003</v>
      </c>
      <c r="L746" s="68">
        <v>37827.410000000003</v>
      </c>
      <c r="M746" s="68"/>
      <c r="N746" s="68"/>
    </row>
    <row r="747" spans="2:14" ht="20.25" customHeight="1">
      <c r="B747" s="69" t="s">
        <v>1256</v>
      </c>
      <c r="C747" s="69"/>
      <c r="D747" s="69" t="s">
        <v>483</v>
      </c>
      <c r="E747" s="69"/>
      <c r="F747" s="6">
        <v>17000</v>
      </c>
      <c r="G747" s="68">
        <v>0</v>
      </c>
      <c r="H747" s="68"/>
      <c r="I747" s="68">
        <v>17000</v>
      </c>
      <c r="J747" s="68"/>
      <c r="K747" s="5">
        <v>15786.81</v>
      </c>
      <c r="L747" s="68">
        <v>15786.81</v>
      </c>
      <c r="M747" s="68"/>
      <c r="N747" s="68"/>
    </row>
    <row r="748" spans="2:14" ht="13.15" customHeight="1">
      <c r="B748" s="69" t="s">
        <v>1257</v>
      </c>
      <c r="C748" s="69"/>
      <c r="D748" s="69" t="s">
        <v>818</v>
      </c>
      <c r="E748" s="69"/>
      <c r="F748" s="6">
        <v>12000</v>
      </c>
      <c r="G748" s="68">
        <v>7580</v>
      </c>
      <c r="H748" s="68"/>
      <c r="I748" s="68">
        <v>19580</v>
      </c>
      <c r="J748" s="68"/>
      <c r="K748" s="5">
        <v>17369.32</v>
      </c>
      <c r="L748" s="68">
        <v>17369.32</v>
      </c>
      <c r="M748" s="68"/>
      <c r="N748" s="68"/>
    </row>
    <row r="749" spans="2:14" ht="20.25" customHeight="1">
      <c r="B749" s="69" t="s">
        <v>1258</v>
      </c>
      <c r="C749" s="69"/>
      <c r="D749" s="69" t="s">
        <v>486</v>
      </c>
      <c r="E749" s="69"/>
      <c r="F749" s="6">
        <v>11200</v>
      </c>
      <c r="G749" s="68">
        <v>0</v>
      </c>
      <c r="H749" s="68"/>
      <c r="I749" s="68">
        <v>11200</v>
      </c>
      <c r="J749" s="68"/>
      <c r="K749" s="5">
        <v>7650.23</v>
      </c>
      <c r="L749" s="68">
        <v>7650.23</v>
      </c>
      <c r="M749" s="68"/>
      <c r="N749" s="68"/>
    </row>
    <row r="750" spans="2:14" ht="20.25" customHeight="1">
      <c r="B750" s="69" t="s">
        <v>1259</v>
      </c>
      <c r="C750" s="69"/>
      <c r="D750" s="69" t="s">
        <v>488</v>
      </c>
      <c r="E750" s="69"/>
      <c r="F750" s="6">
        <v>11200</v>
      </c>
      <c r="G750" s="68">
        <v>0</v>
      </c>
      <c r="H750" s="68"/>
      <c r="I750" s="68">
        <v>11200</v>
      </c>
      <c r="J750" s="68"/>
      <c r="K750" s="5">
        <v>7650.23</v>
      </c>
      <c r="L750" s="68">
        <v>7650.23</v>
      </c>
      <c r="M750" s="68"/>
      <c r="N750" s="68"/>
    </row>
    <row r="751" spans="2:14" ht="13.15" customHeight="1">
      <c r="B751" s="69" t="s">
        <v>1260</v>
      </c>
      <c r="C751" s="69"/>
      <c r="D751" s="69" t="s">
        <v>490</v>
      </c>
      <c r="E751" s="69"/>
      <c r="F751" s="6">
        <v>6200</v>
      </c>
      <c r="G751" s="68">
        <v>0</v>
      </c>
      <c r="H751" s="68"/>
      <c r="I751" s="68">
        <v>6200</v>
      </c>
      <c r="J751" s="68"/>
      <c r="K751" s="5">
        <v>2680.17</v>
      </c>
      <c r="L751" s="68">
        <v>2680.17</v>
      </c>
      <c r="M751" s="68"/>
      <c r="N751" s="68"/>
    </row>
    <row r="752" spans="2:14" ht="13.15" customHeight="1">
      <c r="B752" s="69" t="s">
        <v>1261</v>
      </c>
      <c r="C752" s="69"/>
      <c r="D752" s="69" t="s">
        <v>683</v>
      </c>
      <c r="E752" s="69"/>
      <c r="F752" s="6">
        <v>5000</v>
      </c>
      <c r="G752" s="68">
        <v>0</v>
      </c>
      <c r="H752" s="68"/>
      <c r="I752" s="68">
        <v>5000</v>
      </c>
      <c r="J752" s="68"/>
      <c r="K752" s="5">
        <v>4970.0600000000004</v>
      </c>
      <c r="L752" s="68">
        <v>4970.0600000000004</v>
      </c>
      <c r="M752" s="68"/>
      <c r="N752" s="68"/>
    </row>
    <row r="753" spans="2:14" ht="13.15" customHeight="1">
      <c r="B753" s="69" t="s">
        <v>1262</v>
      </c>
      <c r="C753" s="69"/>
      <c r="D753" s="69" t="s">
        <v>36</v>
      </c>
      <c r="E753" s="69"/>
      <c r="F753" s="6">
        <v>23580.400000000001</v>
      </c>
      <c r="G753" s="68">
        <v>75592.56</v>
      </c>
      <c r="H753" s="68"/>
      <c r="I753" s="68">
        <v>99172.96</v>
      </c>
      <c r="J753" s="68"/>
      <c r="K753" s="5">
        <v>46962.62</v>
      </c>
      <c r="L753" s="68">
        <v>46962.62</v>
      </c>
      <c r="M753" s="68"/>
      <c r="N753" s="68"/>
    </row>
    <row r="754" spans="2:14" ht="20.25" customHeight="1">
      <c r="B754" s="69" t="s">
        <v>1263</v>
      </c>
      <c r="C754" s="69"/>
      <c r="D754" s="69" t="s">
        <v>38</v>
      </c>
      <c r="E754" s="69"/>
      <c r="F754" s="6">
        <v>23580.400000000001</v>
      </c>
      <c r="G754" s="68">
        <v>75592.56</v>
      </c>
      <c r="H754" s="68"/>
      <c r="I754" s="68">
        <v>99172.96</v>
      </c>
      <c r="J754" s="68"/>
      <c r="K754" s="5">
        <v>46962.62</v>
      </c>
      <c r="L754" s="68">
        <v>46962.62</v>
      </c>
      <c r="M754" s="68"/>
      <c r="N754" s="68"/>
    </row>
    <row r="755" spans="2:14" ht="20.25" customHeight="1">
      <c r="B755" s="69" t="s">
        <v>1264</v>
      </c>
      <c r="C755" s="69"/>
      <c r="D755" s="69" t="s">
        <v>879</v>
      </c>
      <c r="E755" s="69"/>
      <c r="F755" s="6">
        <v>23580.400000000001</v>
      </c>
      <c r="G755" s="68">
        <v>75592.56</v>
      </c>
      <c r="H755" s="68"/>
      <c r="I755" s="68">
        <v>99172.96</v>
      </c>
      <c r="J755" s="68"/>
      <c r="K755" s="5">
        <v>46962.62</v>
      </c>
      <c r="L755" s="68">
        <v>46962.62</v>
      </c>
      <c r="M755" s="68"/>
      <c r="N755" s="68"/>
    </row>
    <row r="756" spans="2:14" ht="20.25" customHeight="1">
      <c r="B756" s="69" t="s">
        <v>1265</v>
      </c>
      <c r="C756" s="69"/>
      <c r="D756" s="69" t="s">
        <v>1266</v>
      </c>
      <c r="E756" s="69"/>
      <c r="F756" s="6">
        <v>297.60000000000002</v>
      </c>
      <c r="G756" s="68">
        <v>0</v>
      </c>
      <c r="H756" s="68"/>
      <c r="I756" s="68">
        <v>297.60000000000002</v>
      </c>
      <c r="J756" s="68"/>
      <c r="K756" s="5">
        <v>0</v>
      </c>
      <c r="L756" s="68">
        <v>0</v>
      </c>
      <c r="M756" s="68"/>
      <c r="N756" s="68"/>
    </row>
    <row r="757" spans="2:14" ht="39.75" customHeight="1">
      <c r="B757" s="69" t="s">
        <v>1267</v>
      </c>
      <c r="C757" s="69"/>
      <c r="D757" s="69" t="s">
        <v>1268</v>
      </c>
      <c r="E757" s="69"/>
      <c r="F757" s="6">
        <v>89.6</v>
      </c>
      <c r="G757" s="68">
        <v>-89.6</v>
      </c>
      <c r="H757" s="68"/>
      <c r="I757" s="68">
        <v>0</v>
      </c>
      <c r="J757" s="68"/>
      <c r="K757" s="5">
        <v>0</v>
      </c>
      <c r="L757" s="68">
        <v>0</v>
      </c>
      <c r="M757" s="68"/>
      <c r="N757" s="68"/>
    </row>
    <row r="758" spans="2:14" ht="39.75" customHeight="1">
      <c r="B758" s="69" t="s">
        <v>1269</v>
      </c>
      <c r="C758" s="69"/>
      <c r="D758" s="69" t="s">
        <v>1270</v>
      </c>
      <c r="E758" s="69"/>
      <c r="F758" s="6">
        <v>4340</v>
      </c>
      <c r="G758" s="68">
        <v>20460</v>
      </c>
      <c r="H758" s="68"/>
      <c r="I758" s="68">
        <v>24800</v>
      </c>
      <c r="J758" s="68"/>
      <c r="K758" s="5">
        <v>0</v>
      </c>
      <c r="L758" s="68">
        <v>0</v>
      </c>
      <c r="M758" s="68"/>
      <c r="N758" s="68"/>
    </row>
    <row r="759" spans="2:14" ht="20.25" customHeight="1">
      <c r="B759" s="69" t="s">
        <v>1271</v>
      </c>
      <c r="C759" s="69"/>
      <c r="D759" s="69" t="s">
        <v>1272</v>
      </c>
      <c r="E759" s="69"/>
      <c r="F759" s="6">
        <v>10000</v>
      </c>
      <c r="G759" s="68">
        <v>0</v>
      </c>
      <c r="H759" s="68"/>
      <c r="I759" s="68">
        <v>10000</v>
      </c>
      <c r="J759" s="68"/>
      <c r="K759" s="5">
        <v>0</v>
      </c>
      <c r="L759" s="68">
        <v>0</v>
      </c>
      <c r="M759" s="68"/>
      <c r="N759" s="68"/>
    </row>
    <row r="760" spans="2:14" ht="29.65" customHeight="1">
      <c r="B760" s="69" t="s">
        <v>1273</v>
      </c>
      <c r="C760" s="69"/>
      <c r="D760" s="69" t="s">
        <v>1274</v>
      </c>
      <c r="E760" s="69"/>
      <c r="F760" s="6">
        <v>8853.2000000000007</v>
      </c>
      <c r="G760" s="68">
        <v>0</v>
      </c>
      <c r="H760" s="68"/>
      <c r="I760" s="68">
        <v>8853.2000000000007</v>
      </c>
      <c r="J760" s="68"/>
      <c r="K760" s="5">
        <v>0</v>
      </c>
      <c r="L760" s="68">
        <v>0</v>
      </c>
      <c r="M760" s="68"/>
      <c r="N760" s="68"/>
    </row>
    <row r="761" spans="2:14" ht="29.65" customHeight="1">
      <c r="B761" s="69" t="s">
        <v>1275</v>
      </c>
      <c r="C761" s="69"/>
      <c r="D761" s="69" t="s">
        <v>1276</v>
      </c>
      <c r="E761" s="69"/>
      <c r="F761" s="6">
        <v>0</v>
      </c>
      <c r="G761" s="68">
        <v>37200</v>
      </c>
      <c r="H761" s="68"/>
      <c r="I761" s="68">
        <v>37200</v>
      </c>
      <c r="J761" s="68"/>
      <c r="K761" s="5">
        <v>37000.46</v>
      </c>
      <c r="L761" s="68">
        <v>37000.46</v>
      </c>
      <c r="M761" s="68"/>
      <c r="N761" s="68"/>
    </row>
    <row r="762" spans="2:14" ht="20.25" customHeight="1">
      <c r="B762" s="69" t="s">
        <v>1277</v>
      </c>
      <c r="C762" s="69"/>
      <c r="D762" s="69" t="s">
        <v>1278</v>
      </c>
      <c r="E762" s="69"/>
      <c r="F762" s="6">
        <v>0</v>
      </c>
      <c r="G762" s="68">
        <v>9962.16</v>
      </c>
      <c r="H762" s="68"/>
      <c r="I762" s="68">
        <v>9962.16</v>
      </c>
      <c r="J762" s="68"/>
      <c r="K762" s="5">
        <v>9962.16</v>
      </c>
      <c r="L762" s="68">
        <v>9962.16</v>
      </c>
      <c r="M762" s="68"/>
      <c r="N762" s="68"/>
    </row>
    <row r="763" spans="2:14" ht="20.25" customHeight="1">
      <c r="B763" s="69" t="s">
        <v>1279</v>
      </c>
      <c r="C763" s="69"/>
      <c r="D763" s="69" t="s">
        <v>1280</v>
      </c>
      <c r="E763" s="69"/>
      <c r="F763" s="6">
        <v>0</v>
      </c>
      <c r="G763" s="68">
        <v>8060</v>
      </c>
      <c r="H763" s="68"/>
      <c r="I763" s="68">
        <v>8060</v>
      </c>
      <c r="J763" s="68"/>
      <c r="K763" s="5">
        <v>0</v>
      </c>
      <c r="L763" s="68">
        <v>0</v>
      </c>
      <c r="M763" s="68"/>
      <c r="N763" s="68"/>
    </row>
    <row r="764" spans="2:14" ht="13.15" customHeight="1">
      <c r="B764" s="69" t="s">
        <v>1281</v>
      </c>
      <c r="C764" s="69"/>
      <c r="D764" s="69" t="s">
        <v>107</v>
      </c>
      <c r="E764" s="69"/>
      <c r="F764" s="6">
        <v>60700</v>
      </c>
      <c r="G764" s="68">
        <v>-21923.200000000001</v>
      </c>
      <c r="H764" s="68"/>
      <c r="I764" s="68">
        <v>38776.800000000003</v>
      </c>
      <c r="J764" s="68"/>
      <c r="K764" s="5">
        <v>31399.59</v>
      </c>
      <c r="L764" s="68">
        <v>31399.59</v>
      </c>
      <c r="M764" s="68"/>
      <c r="N764" s="68"/>
    </row>
    <row r="765" spans="2:14" ht="13.15" customHeight="1">
      <c r="B765" s="69" t="s">
        <v>1282</v>
      </c>
      <c r="C765" s="69"/>
      <c r="D765" s="69" t="s">
        <v>515</v>
      </c>
      <c r="E765" s="69"/>
      <c r="F765" s="6">
        <v>37200</v>
      </c>
      <c r="G765" s="68">
        <v>-21923.200000000001</v>
      </c>
      <c r="H765" s="68"/>
      <c r="I765" s="68">
        <v>15276.8</v>
      </c>
      <c r="J765" s="68"/>
      <c r="K765" s="5">
        <v>14979.2</v>
      </c>
      <c r="L765" s="68">
        <v>14979.2</v>
      </c>
      <c r="M765" s="68"/>
      <c r="N765" s="68"/>
    </row>
    <row r="766" spans="2:14" ht="13.15" customHeight="1">
      <c r="B766" s="69" t="s">
        <v>1283</v>
      </c>
      <c r="C766" s="69"/>
      <c r="D766" s="69" t="s">
        <v>911</v>
      </c>
      <c r="E766" s="69"/>
      <c r="F766" s="6">
        <v>37200</v>
      </c>
      <c r="G766" s="68">
        <v>-21923.200000000001</v>
      </c>
      <c r="H766" s="68"/>
      <c r="I766" s="68">
        <v>15276.8</v>
      </c>
      <c r="J766" s="68"/>
      <c r="K766" s="5">
        <v>14979.2</v>
      </c>
      <c r="L766" s="68">
        <v>14979.2</v>
      </c>
      <c r="M766" s="68"/>
      <c r="N766" s="68"/>
    </row>
    <row r="767" spans="2:14" ht="29.65" customHeight="1">
      <c r="B767" s="69" t="s">
        <v>1284</v>
      </c>
      <c r="C767" s="69"/>
      <c r="D767" s="69" t="s">
        <v>1285</v>
      </c>
      <c r="E767" s="69"/>
      <c r="F767" s="6">
        <v>37200</v>
      </c>
      <c r="G767" s="68">
        <v>-21923.200000000001</v>
      </c>
      <c r="H767" s="68"/>
      <c r="I767" s="68">
        <v>15276.8</v>
      </c>
      <c r="J767" s="68"/>
      <c r="K767" s="5">
        <v>14979.2</v>
      </c>
      <c r="L767" s="68">
        <v>14979.2</v>
      </c>
      <c r="M767" s="68"/>
      <c r="N767" s="68"/>
    </row>
    <row r="768" spans="2:14" ht="13.15" customHeight="1">
      <c r="B768" s="69" t="s">
        <v>1286</v>
      </c>
      <c r="C768" s="69"/>
      <c r="D768" s="69" t="s">
        <v>708</v>
      </c>
      <c r="E768" s="69"/>
      <c r="F768" s="6">
        <v>2500</v>
      </c>
      <c r="G768" s="68">
        <v>0</v>
      </c>
      <c r="H768" s="68"/>
      <c r="I768" s="68">
        <v>2500</v>
      </c>
      <c r="J768" s="68"/>
      <c r="K768" s="5">
        <v>751</v>
      </c>
      <c r="L768" s="68">
        <v>751</v>
      </c>
      <c r="M768" s="68"/>
      <c r="N768" s="68"/>
    </row>
    <row r="769" spans="2:14" ht="13.15" customHeight="1">
      <c r="B769" s="69" t="s">
        <v>1287</v>
      </c>
      <c r="C769" s="69"/>
      <c r="D769" s="69" t="s">
        <v>710</v>
      </c>
      <c r="E769" s="69"/>
      <c r="F769" s="6">
        <v>2500</v>
      </c>
      <c r="G769" s="68">
        <v>0</v>
      </c>
      <c r="H769" s="68"/>
      <c r="I769" s="68">
        <v>2500</v>
      </c>
      <c r="J769" s="68"/>
      <c r="K769" s="5">
        <v>751</v>
      </c>
      <c r="L769" s="68">
        <v>751</v>
      </c>
      <c r="M769" s="68"/>
      <c r="N769" s="68"/>
    </row>
    <row r="770" spans="2:14" ht="20.25" customHeight="1">
      <c r="B770" s="69" t="s">
        <v>1288</v>
      </c>
      <c r="C770" s="69"/>
      <c r="D770" s="69" t="s">
        <v>385</v>
      </c>
      <c r="E770" s="69"/>
      <c r="F770" s="6">
        <v>21000</v>
      </c>
      <c r="G770" s="68">
        <v>0</v>
      </c>
      <c r="H770" s="68"/>
      <c r="I770" s="68">
        <v>21000</v>
      </c>
      <c r="J770" s="68"/>
      <c r="K770" s="5">
        <v>15669.39</v>
      </c>
      <c r="L770" s="68">
        <v>15669.39</v>
      </c>
      <c r="M770" s="68"/>
      <c r="N770" s="68"/>
    </row>
    <row r="771" spans="2:14" ht="13.15" customHeight="1">
      <c r="B771" s="69" t="s">
        <v>1289</v>
      </c>
      <c r="C771" s="69"/>
      <c r="D771" s="69" t="s">
        <v>715</v>
      </c>
      <c r="E771" s="69"/>
      <c r="F771" s="6">
        <v>6000</v>
      </c>
      <c r="G771" s="68">
        <v>0</v>
      </c>
      <c r="H771" s="68"/>
      <c r="I771" s="68">
        <v>6000</v>
      </c>
      <c r="J771" s="68"/>
      <c r="K771" s="5">
        <v>3026.43</v>
      </c>
      <c r="L771" s="68">
        <v>3026.43</v>
      </c>
      <c r="M771" s="68"/>
      <c r="N771" s="68"/>
    </row>
    <row r="772" spans="2:14" ht="13.15" customHeight="1">
      <c r="B772" s="69" t="s">
        <v>1290</v>
      </c>
      <c r="C772" s="69"/>
      <c r="D772" s="69" t="s">
        <v>387</v>
      </c>
      <c r="E772" s="69"/>
      <c r="F772" s="6">
        <v>15000</v>
      </c>
      <c r="G772" s="68">
        <v>0</v>
      </c>
      <c r="H772" s="68"/>
      <c r="I772" s="68">
        <v>15000</v>
      </c>
      <c r="J772" s="68"/>
      <c r="K772" s="5">
        <v>12642.96</v>
      </c>
      <c r="L772" s="68">
        <v>12642.96</v>
      </c>
      <c r="M772" s="68"/>
      <c r="N772" s="68"/>
    </row>
    <row r="773" spans="2:14" ht="13.15" customHeight="1">
      <c r="B773" s="69" t="s">
        <v>1291</v>
      </c>
      <c r="C773" s="69"/>
      <c r="D773" s="69" t="s">
        <v>117</v>
      </c>
      <c r="E773" s="69"/>
      <c r="F773" s="6">
        <v>1500</v>
      </c>
      <c r="G773" s="68">
        <v>0</v>
      </c>
      <c r="H773" s="68"/>
      <c r="I773" s="68">
        <v>1500</v>
      </c>
      <c r="J773" s="68"/>
      <c r="K773" s="5">
        <v>738</v>
      </c>
      <c r="L773" s="68">
        <v>738</v>
      </c>
      <c r="M773" s="68"/>
      <c r="N773" s="68"/>
    </row>
    <row r="774" spans="2:14" ht="13.15" customHeight="1">
      <c r="B774" s="69" t="s">
        <v>1292</v>
      </c>
      <c r="C774" s="69"/>
      <c r="D774" s="69" t="s">
        <v>732</v>
      </c>
      <c r="E774" s="69"/>
      <c r="F774" s="6">
        <v>1500</v>
      </c>
      <c r="G774" s="68">
        <v>0</v>
      </c>
      <c r="H774" s="68"/>
      <c r="I774" s="68">
        <v>1500</v>
      </c>
      <c r="J774" s="68"/>
      <c r="K774" s="5">
        <v>738</v>
      </c>
      <c r="L774" s="68">
        <v>738</v>
      </c>
      <c r="M774" s="68"/>
      <c r="N774" s="68"/>
    </row>
    <row r="775" spans="2:14" ht="13.15" customHeight="1">
      <c r="B775" s="69" t="s">
        <v>1293</v>
      </c>
      <c r="C775" s="69"/>
      <c r="D775" s="69" t="s">
        <v>734</v>
      </c>
      <c r="E775" s="69"/>
      <c r="F775" s="6">
        <v>1000</v>
      </c>
      <c r="G775" s="68">
        <v>0</v>
      </c>
      <c r="H775" s="68"/>
      <c r="I775" s="68">
        <v>1000</v>
      </c>
      <c r="J775" s="68"/>
      <c r="K775" s="5">
        <v>630</v>
      </c>
      <c r="L775" s="68">
        <v>630</v>
      </c>
      <c r="M775" s="68"/>
      <c r="N775" s="68"/>
    </row>
    <row r="776" spans="2:14" ht="13.15" customHeight="1">
      <c r="B776" s="69" t="s">
        <v>1294</v>
      </c>
      <c r="C776" s="69"/>
      <c r="D776" s="69" t="s">
        <v>736</v>
      </c>
      <c r="E776" s="69"/>
      <c r="F776" s="6">
        <v>500</v>
      </c>
      <c r="G776" s="68">
        <v>0</v>
      </c>
      <c r="H776" s="68"/>
      <c r="I776" s="68">
        <v>500</v>
      </c>
      <c r="J776" s="68"/>
      <c r="K776" s="5">
        <v>108</v>
      </c>
      <c r="L776" s="68">
        <v>108</v>
      </c>
      <c r="M776" s="68"/>
      <c r="N776" s="68"/>
    </row>
    <row r="777" spans="2:14" ht="13.15" customHeight="1">
      <c r="B777" s="69" t="s">
        <v>1295</v>
      </c>
      <c r="C777" s="69"/>
      <c r="D777" s="69" t="s">
        <v>738</v>
      </c>
      <c r="E777" s="69"/>
      <c r="F777" s="6">
        <v>500</v>
      </c>
      <c r="G777" s="68">
        <v>0</v>
      </c>
      <c r="H777" s="68"/>
      <c r="I777" s="68">
        <v>500</v>
      </c>
      <c r="J777" s="68"/>
      <c r="K777" s="5">
        <v>108</v>
      </c>
      <c r="L777" s="68">
        <v>108</v>
      </c>
      <c r="M777" s="68"/>
      <c r="N777" s="68"/>
    </row>
    <row r="778" spans="2:14" ht="13.15" customHeight="1">
      <c r="B778" s="69" t="s">
        <v>1296</v>
      </c>
      <c r="C778" s="69"/>
      <c r="D778" s="69" t="s">
        <v>123</v>
      </c>
      <c r="E778" s="69"/>
      <c r="F778" s="6">
        <v>8700</v>
      </c>
      <c r="G778" s="68">
        <v>4500</v>
      </c>
      <c r="H778" s="68"/>
      <c r="I778" s="68">
        <v>13200</v>
      </c>
      <c r="J778" s="68"/>
      <c r="K778" s="5">
        <v>8429.2199999999993</v>
      </c>
      <c r="L778" s="68">
        <v>8429.2199999999993</v>
      </c>
      <c r="M778" s="68"/>
      <c r="N778" s="68"/>
    </row>
    <row r="779" spans="2:14" ht="13.15" customHeight="1">
      <c r="B779" s="69" t="s">
        <v>1297</v>
      </c>
      <c r="C779" s="69"/>
      <c r="D779" s="69" t="s">
        <v>743</v>
      </c>
      <c r="E779" s="69"/>
      <c r="F779" s="6">
        <v>8000</v>
      </c>
      <c r="G779" s="68">
        <v>4500</v>
      </c>
      <c r="H779" s="68"/>
      <c r="I779" s="68">
        <v>12500</v>
      </c>
      <c r="J779" s="68"/>
      <c r="K779" s="5">
        <v>8069.12</v>
      </c>
      <c r="L779" s="68">
        <v>8069.12</v>
      </c>
      <c r="M779" s="68"/>
      <c r="N779" s="68"/>
    </row>
    <row r="780" spans="2:14" ht="13.15" customHeight="1">
      <c r="B780" s="69" t="s">
        <v>1298</v>
      </c>
      <c r="C780" s="69"/>
      <c r="D780" s="69" t="s">
        <v>1299</v>
      </c>
      <c r="E780" s="69"/>
      <c r="F780" s="6">
        <v>8000</v>
      </c>
      <c r="G780" s="68">
        <v>4500</v>
      </c>
      <c r="H780" s="68"/>
      <c r="I780" s="68">
        <v>12500</v>
      </c>
      <c r="J780" s="68"/>
      <c r="K780" s="5">
        <v>8069.12</v>
      </c>
      <c r="L780" s="68">
        <v>8069.12</v>
      </c>
      <c r="M780" s="68"/>
      <c r="N780" s="68"/>
    </row>
    <row r="781" spans="2:14" ht="13.15" customHeight="1">
      <c r="B781" s="69" t="s">
        <v>1300</v>
      </c>
      <c r="C781" s="69"/>
      <c r="D781" s="69" t="s">
        <v>125</v>
      </c>
      <c r="E781" s="69"/>
      <c r="F781" s="6">
        <v>400</v>
      </c>
      <c r="G781" s="68">
        <v>0</v>
      </c>
      <c r="H781" s="68"/>
      <c r="I781" s="68">
        <v>400</v>
      </c>
      <c r="J781" s="68"/>
      <c r="K781" s="5">
        <v>360.1</v>
      </c>
      <c r="L781" s="68">
        <v>360.1</v>
      </c>
      <c r="M781" s="68"/>
      <c r="N781" s="68"/>
    </row>
    <row r="782" spans="2:14" ht="20.25" customHeight="1">
      <c r="B782" s="69" t="s">
        <v>1301</v>
      </c>
      <c r="C782" s="69"/>
      <c r="D782" s="69" t="s">
        <v>526</v>
      </c>
      <c r="E782" s="69"/>
      <c r="F782" s="6">
        <v>400</v>
      </c>
      <c r="G782" s="68">
        <v>0</v>
      </c>
      <c r="H782" s="68"/>
      <c r="I782" s="68">
        <v>400</v>
      </c>
      <c r="J782" s="68"/>
      <c r="K782" s="5">
        <v>360.1</v>
      </c>
      <c r="L782" s="68">
        <v>360.1</v>
      </c>
      <c r="M782" s="68"/>
      <c r="N782" s="68"/>
    </row>
    <row r="783" spans="2:14" ht="13.15" customHeight="1">
      <c r="B783" s="69" t="s">
        <v>1302</v>
      </c>
      <c r="C783" s="69"/>
      <c r="D783" s="69" t="s">
        <v>157</v>
      </c>
      <c r="E783" s="69"/>
      <c r="F783" s="6">
        <v>300</v>
      </c>
      <c r="G783" s="68">
        <v>0</v>
      </c>
      <c r="H783" s="68"/>
      <c r="I783" s="68">
        <v>300</v>
      </c>
      <c r="J783" s="68"/>
      <c r="K783" s="5">
        <v>0</v>
      </c>
      <c r="L783" s="68">
        <v>0</v>
      </c>
      <c r="M783" s="68"/>
      <c r="N783" s="68"/>
    </row>
    <row r="784" spans="2:14" ht="13.15" customHeight="1">
      <c r="B784" s="69" t="s">
        <v>1303</v>
      </c>
      <c r="C784" s="69"/>
      <c r="D784" s="69" t="s">
        <v>159</v>
      </c>
      <c r="E784" s="69"/>
      <c r="F784" s="6">
        <v>300</v>
      </c>
      <c r="G784" s="68">
        <v>0</v>
      </c>
      <c r="H784" s="68"/>
      <c r="I784" s="68">
        <v>300</v>
      </c>
      <c r="J784" s="68"/>
      <c r="K784" s="5">
        <v>0</v>
      </c>
      <c r="L784" s="68">
        <v>0</v>
      </c>
      <c r="M784" s="68"/>
      <c r="N784" s="68"/>
    </row>
    <row r="785" spans="2:14" ht="13.15" customHeight="1">
      <c r="B785" s="69" t="s">
        <v>1304</v>
      </c>
      <c r="C785" s="69"/>
      <c r="D785" s="69" t="s">
        <v>402</v>
      </c>
      <c r="E785" s="69"/>
      <c r="F785" s="6">
        <v>43897.25</v>
      </c>
      <c r="G785" s="68">
        <v>-1700</v>
      </c>
      <c r="H785" s="68"/>
      <c r="I785" s="68">
        <v>42197.25</v>
      </c>
      <c r="J785" s="68"/>
      <c r="K785" s="5">
        <v>19328.7</v>
      </c>
      <c r="L785" s="68">
        <v>19328.7</v>
      </c>
      <c r="M785" s="68"/>
      <c r="N785" s="68"/>
    </row>
    <row r="786" spans="2:14" ht="13.15" customHeight="1">
      <c r="B786" s="69" t="s">
        <v>1305</v>
      </c>
      <c r="C786" s="69"/>
      <c r="D786" s="69" t="s">
        <v>404</v>
      </c>
      <c r="E786" s="69"/>
      <c r="F786" s="6">
        <v>1500</v>
      </c>
      <c r="G786" s="68">
        <v>0</v>
      </c>
      <c r="H786" s="68"/>
      <c r="I786" s="68">
        <v>1500</v>
      </c>
      <c r="J786" s="68"/>
      <c r="K786" s="5">
        <v>0</v>
      </c>
      <c r="L786" s="68">
        <v>0</v>
      </c>
      <c r="M786" s="68"/>
      <c r="N786" s="68"/>
    </row>
    <row r="787" spans="2:14" ht="13.15" customHeight="1">
      <c r="B787" s="69" t="s">
        <v>1306</v>
      </c>
      <c r="C787" s="69"/>
      <c r="D787" s="69" t="s">
        <v>414</v>
      </c>
      <c r="E787" s="69"/>
      <c r="F787" s="6">
        <v>1500</v>
      </c>
      <c r="G787" s="68">
        <v>0</v>
      </c>
      <c r="H787" s="68"/>
      <c r="I787" s="68">
        <v>1500</v>
      </c>
      <c r="J787" s="68"/>
      <c r="K787" s="5">
        <v>0</v>
      </c>
      <c r="L787" s="68">
        <v>0</v>
      </c>
      <c r="M787" s="68"/>
      <c r="N787" s="68"/>
    </row>
    <row r="788" spans="2:14" ht="13.15" customHeight="1">
      <c r="B788" s="69" t="s">
        <v>1307</v>
      </c>
      <c r="C788" s="69"/>
      <c r="D788" s="69" t="s">
        <v>422</v>
      </c>
      <c r="E788" s="69"/>
      <c r="F788" s="6">
        <v>20000</v>
      </c>
      <c r="G788" s="68">
        <v>4500</v>
      </c>
      <c r="H788" s="68"/>
      <c r="I788" s="68">
        <v>24500</v>
      </c>
      <c r="J788" s="68"/>
      <c r="K788" s="5">
        <v>18467.46</v>
      </c>
      <c r="L788" s="68">
        <v>18467.46</v>
      </c>
      <c r="M788" s="68"/>
      <c r="N788" s="68"/>
    </row>
    <row r="789" spans="2:14" ht="20.25" customHeight="1">
      <c r="B789" s="69" t="s">
        <v>1308</v>
      </c>
      <c r="C789" s="69"/>
      <c r="D789" s="69" t="s">
        <v>758</v>
      </c>
      <c r="E789" s="69"/>
      <c r="F789" s="6">
        <v>18000</v>
      </c>
      <c r="G789" s="68">
        <v>4500</v>
      </c>
      <c r="H789" s="68"/>
      <c r="I789" s="68">
        <v>22500</v>
      </c>
      <c r="J789" s="68"/>
      <c r="K789" s="5">
        <v>18028.91</v>
      </c>
      <c r="L789" s="68">
        <v>18028.91</v>
      </c>
      <c r="M789" s="68"/>
      <c r="N789" s="68"/>
    </row>
    <row r="790" spans="2:14" ht="13.15" customHeight="1">
      <c r="B790" s="69" t="s">
        <v>1309</v>
      </c>
      <c r="C790" s="69"/>
      <c r="D790" s="69" t="s">
        <v>424</v>
      </c>
      <c r="E790" s="69"/>
      <c r="F790" s="6">
        <v>2000</v>
      </c>
      <c r="G790" s="68">
        <v>0</v>
      </c>
      <c r="H790" s="68"/>
      <c r="I790" s="68">
        <v>2000</v>
      </c>
      <c r="J790" s="68"/>
      <c r="K790" s="5">
        <v>438.55</v>
      </c>
      <c r="L790" s="68">
        <v>438.55</v>
      </c>
      <c r="M790" s="68"/>
      <c r="N790" s="68"/>
    </row>
    <row r="791" spans="2:14" ht="20.25" customHeight="1">
      <c r="B791" s="69" t="s">
        <v>1310</v>
      </c>
      <c r="C791" s="69"/>
      <c r="D791" s="69" t="s">
        <v>766</v>
      </c>
      <c r="E791" s="69"/>
      <c r="F791" s="6">
        <v>9200</v>
      </c>
      <c r="G791" s="68">
        <v>-6200</v>
      </c>
      <c r="H791" s="68"/>
      <c r="I791" s="68">
        <v>3000</v>
      </c>
      <c r="J791" s="68"/>
      <c r="K791" s="5">
        <v>503.44</v>
      </c>
      <c r="L791" s="68">
        <v>503.44</v>
      </c>
      <c r="M791" s="68"/>
      <c r="N791" s="68"/>
    </row>
    <row r="792" spans="2:14" ht="13.15" customHeight="1">
      <c r="B792" s="69" t="s">
        <v>1311</v>
      </c>
      <c r="C792" s="69"/>
      <c r="D792" s="69" t="s">
        <v>768</v>
      </c>
      <c r="E792" s="69"/>
      <c r="F792" s="6">
        <v>3000</v>
      </c>
      <c r="G792" s="68">
        <v>0</v>
      </c>
      <c r="H792" s="68"/>
      <c r="I792" s="68">
        <v>3000</v>
      </c>
      <c r="J792" s="68"/>
      <c r="K792" s="5">
        <v>503.44</v>
      </c>
      <c r="L792" s="68">
        <v>503.44</v>
      </c>
      <c r="M792" s="68"/>
      <c r="N792" s="68"/>
    </row>
    <row r="793" spans="2:14" ht="13.15" customHeight="1">
      <c r="B793" s="69" t="s">
        <v>1312</v>
      </c>
      <c r="C793" s="69"/>
      <c r="D793" s="69" t="s">
        <v>1313</v>
      </c>
      <c r="E793" s="69"/>
      <c r="F793" s="6">
        <v>6200</v>
      </c>
      <c r="G793" s="68">
        <v>-6200</v>
      </c>
      <c r="H793" s="68"/>
      <c r="I793" s="68">
        <v>0</v>
      </c>
      <c r="J793" s="68"/>
      <c r="K793" s="5">
        <v>0</v>
      </c>
      <c r="L793" s="68">
        <v>0</v>
      </c>
      <c r="M793" s="68"/>
      <c r="N793" s="68"/>
    </row>
    <row r="794" spans="2:14" ht="20.65" customHeight="1">
      <c r="B794" s="69" t="s">
        <v>1314</v>
      </c>
      <c r="C794" s="69"/>
      <c r="D794" s="69" t="s">
        <v>1315</v>
      </c>
      <c r="E794" s="69"/>
      <c r="F794" s="6">
        <v>6200</v>
      </c>
      <c r="G794" s="68">
        <v>-6200</v>
      </c>
      <c r="H794" s="68"/>
      <c r="I794" s="68">
        <v>0</v>
      </c>
      <c r="J794" s="68"/>
      <c r="K794" s="5">
        <v>0</v>
      </c>
      <c r="L794" s="68">
        <v>0</v>
      </c>
      <c r="M794" s="68"/>
      <c r="N794" s="68"/>
    </row>
    <row r="795" spans="2:14" ht="13.15" customHeight="1">
      <c r="B795" s="69" t="s">
        <v>1316</v>
      </c>
      <c r="C795" s="69"/>
      <c r="D795" s="69" t="s">
        <v>426</v>
      </c>
      <c r="E795" s="69"/>
      <c r="F795" s="6">
        <v>392.51</v>
      </c>
      <c r="G795" s="68">
        <v>0</v>
      </c>
      <c r="H795" s="68"/>
      <c r="I795" s="68">
        <v>392.51</v>
      </c>
      <c r="J795" s="68"/>
      <c r="K795" s="5">
        <v>357.8</v>
      </c>
      <c r="L795" s="68">
        <v>357.8</v>
      </c>
      <c r="M795" s="68"/>
      <c r="N795" s="68"/>
    </row>
    <row r="796" spans="2:14" ht="13.15" customHeight="1">
      <c r="B796" s="69" t="s">
        <v>1317</v>
      </c>
      <c r="C796" s="69"/>
      <c r="D796" s="69" t="s">
        <v>428</v>
      </c>
      <c r="E796" s="69"/>
      <c r="F796" s="6">
        <v>392.51</v>
      </c>
      <c r="G796" s="68">
        <v>0</v>
      </c>
      <c r="H796" s="68"/>
      <c r="I796" s="68">
        <v>392.51</v>
      </c>
      <c r="J796" s="68"/>
      <c r="K796" s="5">
        <v>357.8</v>
      </c>
      <c r="L796" s="68">
        <v>357.8</v>
      </c>
      <c r="M796" s="68"/>
      <c r="N796" s="68"/>
    </row>
    <row r="797" spans="2:14" ht="13.15" customHeight="1">
      <c r="B797" s="69" t="s">
        <v>1318</v>
      </c>
      <c r="C797" s="69"/>
      <c r="D797" s="69" t="s">
        <v>586</v>
      </c>
      <c r="E797" s="69"/>
      <c r="F797" s="6">
        <v>12804.74</v>
      </c>
      <c r="G797" s="68">
        <v>0</v>
      </c>
      <c r="H797" s="68"/>
      <c r="I797" s="68">
        <v>12804.74</v>
      </c>
      <c r="J797" s="68"/>
      <c r="K797" s="5">
        <v>0</v>
      </c>
      <c r="L797" s="68">
        <v>0</v>
      </c>
      <c r="M797" s="68"/>
      <c r="N797" s="68"/>
    </row>
    <row r="798" spans="2:14" ht="20.25" customHeight="1">
      <c r="B798" s="69" t="s">
        <v>1319</v>
      </c>
      <c r="C798" s="69"/>
      <c r="D798" s="69" t="s">
        <v>1320</v>
      </c>
      <c r="E798" s="69"/>
      <c r="F798" s="6">
        <v>284.74</v>
      </c>
      <c r="G798" s="68">
        <v>0</v>
      </c>
      <c r="H798" s="68"/>
      <c r="I798" s="68">
        <v>284.74</v>
      </c>
      <c r="J798" s="68"/>
      <c r="K798" s="5">
        <v>0</v>
      </c>
      <c r="L798" s="68">
        <v>0</v>
      </c>
      <c r="M798" s="68"/>
      <c r="N798" s="68"/>
    </row>
    <row r="799" spans="2:14" ht="29.65" customHeight="1">
      <c r="B799" s="69" t="s">
        <v>1321</v>
      </c>
      <c r="C799" s="69"/>
      <c r="D799" s="69" t="s">
        <v>1322</v>
      </c>
      <c r="E799" s="69"/>
      <c r="F799" s="6">
        <v>284.74</v>
      </c>
      <c r="G799" s="68">
        <v>0</v>
      </c>
      <c r="H799" s="68"/>
      <c r="I799" s="68">
        <v>284.74</v>
      </c>
      <c r="J799" s="68"/>
      <c r="K799" s="5">
        <v>0</v>
      </c>
      <c r="L799" s="68">
        <v>0</v>
      </c>
      <c r="M799" s="68"/>
      <c r="N799" s="68"/>
    </row>
    <row r="800" spans="2:14" ht="20.25" customHeight="1">
      <c r="B800" s="69" t="s">
        <v>1323</v>
      </c>
      <c r="C800" s="69"/>
      <c r="D800" s="69" t="s">
        <v>1324</v>
      </c>
      <c r="E800" s="69"/>
      <c r="F800" s="6">
        <v>8000</v>
      </c>
      <c r="G800" s="68">
        <v>0</v>
      </c>
      <c r="H800" s="68"/>
      <c r="I800" s="68">
        <v>8000</v>
      </c>
      <c r="J800" s="68"/>
      <c r="K800" s="5">
        <v>0</v>
      </c>
      <c r="L800" s="68">
        <v>0</v>
      </c>
      <c r="M800" s="68"/>
      <c r="N800" s="68"/>
    </row>
    <row r="801" spans="2:14" ht="13.15" customHeight="1">
      <c r="B801" s="69" t="s">
        <v>1325</v>
      </c>
      <c r="C801" s="69"/>
      <c r="D801" s="69" t="s">
        <v>588</v>
      </c>
      <c r="E801" s="69"/>
      <c r="F801" s="6">
        <v>4520</v>
      </c>
      <c r="G801" s="68">
        <v>0</v>
      </c>
      <c r="H801" s="68"/>
      <c r="I801" s="68">
        <v>4520</v>
      </c>
      <c r="J801" s="68"/>
      <c r="K801" s="5">
        <v>0</v>
      </c>
      <c r="L801" s="68">
        <v>0</v>
      </c>
      <c r="M801" s="68"/>
      <c r="N801" s="68"/>
    </row>
    <row r="802" spans="2:14" ht="20.25" customHeight="1">
      <c r="B802" s="69" t="s">
        <v>1326</v>
      </c>
      <c r="C802" s="69"/>
      <c r="D802" s="69" t="s">
        <v>1327</v>
      </c>
      <c r="E802" s="69"/>
      <c r="F802" s="6">
        <v>2260</v>
      </c>
      <c r="G802" s="68">
        <v>0</v>
      </c>
      <c r="H802" s="68"/>
      <c r="I802" s="68">
        <v>2260</v>
      </c>
      <c r="J802" s="68"/>
      <c r="K802" s="5">
        <v>0</v>
      </c>
      <c r="L802" s="68">
        <v>0</v>
      </c>
      <c r="M802" s="68"/>
      <c r="N802" s="68"/>
    </row>
    <row r="803" spans="2:14" ht="20.25" customHeight="1">
      <c r="B803" s="69" t="s">
        <v>1328</v>
      </c>
      <c r="C803" s="69"/>
      <c r="D803" s="69" t="s">
        <v>1329</v>
      </c>
      <c r="E803" s="69"/>
      <c r="F803" s="6">
        <v>2260</v>
      </c>
      <c r="G803" s="68">
        <v>0</v>
      </c>
      <c r="H803" s="68"/>
      <c r="I803" s="68">
        <v>2260</v>
      </c>
      <c r="J803" s="68"/>
      <c r="K803" s="5">
        <v>0</v>
      </c>
      <c r="L803" s="68">
        <v>0</v>
      </c>
      <c r="M803" s="68"/>
      <c r="N803" s="68"/>
    </row>
    <row r="804" spans="2:14" ht="13.15" customHeight="1">
      <c r="B804" s="69" t="s">
        <v>1330</v>
      </c>
      <c r="C804" s="69"/>
      <c r="D804" s="69" t="s">
        <v>430</v>
      </c>
      <c r="E804" s="69"/>
      <c r="F804" s="6">
        <v>214387.56</v>
      </c>
      <c r="G804" s="68">
        <v>7067.75</v>
      </c>
      <c r="H804" s="68"/>
      <c r="I804" s="68">
        <v>221455.31</v>
      </c>
      <c r="J804" s="68"/>
      <c r="K804" s="5">
        <v>17141.849999999999</v>
      </c>
      <c r="L804" s="68">
        <v>17141.849999999999</v>
      </c>
      <c r="M804" s="68"/>
      <c r="N804" s="68"/>
    </row>
    <row r="805" spans="2:14" ht="20.25" customHeight="1">
      <c r="B805" s="69" t="s">
        <v>1331</v>
      </c>
      <c r="C805" s="69"/>
      <c r="D805" s="69" t="s">
        <v>432</v>
      </c>
      <c r="E805" s="69"/>
      <c r="F805" s="6">
        <v>21500</v>
      </c>
      <c r="G805" s="68">
        <v>-17000</v>
      </c>
      <c r="H805" s="68"/>
      <c r="I805" s="68">
        <v>4500</v>
      </c>
      <c r="J805" s="68"/>
      <c r="K805" s="5">
        <v>427.67</v>
      </c>
      <c r="L805" s="68">
        <v>427.67</v>
      </c>
      <c r="M805" s="68"/>
      <c r="N805" s="68"/>
    </row>
    <row r="806" spans="2:14" ht="13.15" customHeight="1">
      <c r="B806" s="69" t="s">
        <v>1332</v>
      </c>
      <c r="C806" s="69"/>
      <c r="D806" s="69" t="s">
        <v>434</v>
      </c>
      <c r="E806" s="69"/>
      <c r="F806" s="6">
        <v>21500</v>
      </c>
      <c r="G806" s="68">
        <v>-17000</v>
      </c>
      <c r="H806" s="68"/>
      <c r="I806" s="68">
        <v>4500</v>
      </c>
      <c r="J806" s="68"/>
      <c r="K806" s="5">
        <v>427.67</v>
      </c>
      <c r="L806" s="68">
        <v>427.67</v>
      </c>
      <c r="M806" s="68"/>
      <c r="N806" s="68"/>
    </row>
    <row r="807" spans="2:14" ht="13.15" customHeight="1">
      <c r="B807" s="69" t="s">
        <v>1333</v>
      </c>
      <c r="C807" s="69"/>
      <c r="D807" s="69" t="s">
        <v>1014</v>
      </c>
      <c r="E807" s="69"/>
      <c r="F807" s="6">
        <v>17000</v>
      </c>
      <c r="G807" s="68">
        <v>-17000</v>
      </c>
      <c r="H807" s="68"/>
      <c r="I807" s="68">
        <v>0</v>
      </c>
      <c r="J807" s="68"/>
      <c r="K807" s="5">
        <v>0</v>
      </c>
      <c r="L807" s="68">
        <v>0</v>
      </c>
      <c r="M807" s="68"/>
      <c r="N807" s="68"/>
    </row>
    <row r="808" spans="2:14" ht="29.65" customHeight="1">
      <c r="B808" s="69" t="s">
        <v>1334</v>
      </c>
      <c r="C808" s="69"/>
      <c r="D808" s="69" t="s">
        <v>1335</v>
      </c>
      <c r="E808" s="69"/>
      <c r="F808" s="6">
        <v>17000</v>
      </c>
      <c r="G808" s="68">
        <v>-17000</v>
      </c>
      <c r="H808" s="68"/>
      <c r="I808" s="68">
        <v>0</v>
      </c>
      <c r="J808" s="68"/>
      <c r="K808" s="5">
        <v>0</v>
      </c>
      <c r="L808" s="68">
        <v>0</v>
      </c>
      <c r="M808" s="68"/>
      <c r="N808" s="68"/>
    </row>
    <row r="809" spans="2:14" ht="13.15" customHeight="1">
      <c r="B809" s="69" t="s">
        <v>1336</v>
      </c>
      <c r="C809" s="69"/>
      <c r="D809" s="69" t="s">
        <v>448</v>
      </c>
      <c r="E809" s="69"/>
      <c r="F809" s="6">
        <v>4500</v>
      </c>
      <c r="G809" s="68">
        <v>0</v>
      </c>
      <c r="H809" s="68"/>
      <c r="I809" s="68">
        <v>4500</v>
      </c>
      <c r="J809" s="68"/>
      <c r="K809" s="5">
        <v>427.67</v>
      </c>
      <c r="L809" s="68">
        <v>427.67</v>
      </c>
      <c r="M809" s="68"/>
      <c r="N809" s="68"/>
    </row>
    <row r="810" spans="2:14" ht="13.15" customHeight="1">
      <c r="B810" s="69" t="s">
        <v>1337</v>
      </c>
      <c r="C810" s="69"/>
      <c r="D810" s="69" t="s">
        <v>1338</v>
      </c>
      <c r="E810" s="69"/>
      <c r="F810" s="6">
        <v>2500</v>
      </c>
      <c r="G810" s="68">
        <v>0</v>
      </c>
      <c r="H810" s="68"/>
      <c r="I810" s="68">
        <v>2500</v>
      </c>
      <c r="J810" s="68"/>
      <c r="K810" s="5">
        <v>427.67</v>
      </c>
      <c r="L810" s="68">
        <v>427.67</v>
      </c>
      <c r="M810" s="68"/>
      <c r="N810" s="68"/>
    </row>
    <row r="811" spans="2:14" ht="13.15" customHeight="1">
      <c r="B811" s="69" t="s">
        <v>1339</v>
      </c>
      <c r="C811" s="69"/>
      <c r="D811" s="69" t="s">
        <v>438</v>
      </c>
      <c r="E811" s="69"/>
      <c r="F811" s="6">
        <v>2000</v>
      </c>
      <c r="G811" s="68">
        <v>0</v>
      </c>
      <c r="H811" s="68"/>
      <c r="I811" s="68">
        <v>2000</v>
      </c>
      <c r="J811" s="68"/>
      <c r="K811" s="5">
        <v>0</v>
      </c>
      <c r="L811" s="68">
        <v>0</v>
      </c>
      <c r="M811" s="68"/>
      <c r="N811" s="68"/>
    </row>
    <row r="812" spans="2:14" ht="13.15" customHeight="1">
      <c r="B812" s="69" t="s">
        <v>1340</v>
      </c>
      <c r="C812" s="69"/>
      <c r="D812" s="69" t="s">
        <v>621</v>
      </c>
      <c r="E812" s="69"/>
      <c r="F812" s="6">
        <v>192887.56</v>
      </c>
      <c r="G812" s="68">
        <v>24067.75</v>
      </c>
      <c r="H812" s="68"/>
      <c r="I812" s="68">
        <v>216955.31</v>
      </c>
      <c r="J812" s="68"/>
      <c r="K812" s="5">
        <v>16714.18</v>
      </c>
      <c r="L812" s="68">
        <v>16714.18</v>
      </c>
      <c r="M812" s="68"/>
      <c r="N812" s="68"/>
    </row>
    <row r="813" spans="2:14" ht="20.25" customHeight="1">
      <c r="B813" s="69" t="s">
        <v>1341</v>
      </c>
      <c r="C813" s="69"/>
      <c r="D813" s="69" t="s">
        <v>623</v>
      </c>
      <c r="E813" s="69"/>
      <c r="F813" s="6">
        <v>6883</v>
      </c>
      <c r="G813" s="68">
        <v>0</v>
      </c>
      <c r="H813" s="68"/>
      <c r="I813" s="68">
        <v>6883</v>
      </c>
      <c r="J813" s="68"/>
      <c r="K813" s="5">
        <v>0</v>
      </c>
      <c r="L813" s="68">
        <v>0</v>
      </c>
      <c r="M813" s="68"/>
      <c r="N813" s="68"/>
    </row>
    <row r="814" spans="2:14" ht="13.15" customHeight="1">
      <c r="B814" s="69" t="s">
        <v>1342</v>
      </c>
      <c r="C814" s="69"/>
      <c r="D814" s="69" t="s">
        <v>1071</v>
      </c>
      <c r="E814" s="69"/>
      <c r="F814" s="6">
        <v>6883</v>
      </c>
      <c r="G814" s="68">
        <v>0</v>
      </c>
      <c r="H814" s="68"/>
      <c r="I814" s="68">
        <v>6883</v>
      </c>
      <c r="J814" s="68"/>
      <c r="K814" s="5">
        <v>0</v>
      </c>
      <c r="L814" s="68">
        <v>0</v>
      </c>
      <c r="M814" s="68"/>
      <c r="N814" s="68"/>
    </row>
    <row r="815" spans="2:14" ht="20.25" customHeight="1">
      <c r="B815" s="69" t="s">
        <v>1343</v>
      </c>
      <c r="C815" s="69"/>
      <c r="D815" s="69" t="s">
        <v>1344</v>
      </c>
      <c r="E815" s="69"/>
      <c r="F815" s="6">
        <v>6883</v>
      </c>
      <c r="G815" s="68">
        <v>0</v>
      </c>
      <c r="H815" s="68"/>
      <c r="I815" s="68">
        <v>6883</v>
      </c>
      <c r="J815" s="68"/>
      <c r="K815" s="5">
        <v>0</v>
      </c>
      <c r="L815" s="68">
        <v>0</v>
      </c>
      <c r="M815" s="68"/>
      <c r="N815" s="68"/>
    </row>
    <row r="816" spans="2:14" ht="20.25" customHeight="1">
      <c r="B816" s="69" t="s">
        <v>1345</v>
      </c>
      <c r="C816" s="69"/>
      <c r="D816" s="69" t="s">
        <v>639</v>
      </c>
      <c r="E816" s="69"/>
      <c r="F816" s="6">
        <v>186004.56</v>
      </c>
      <c r="G816" s="68">
        <v>24067.75</v>
      </c>
      <c r="H816" s="68"/>
      <c r="I816" s="68">
        <v>210072.31</v>
      </c>
      <c r="J816" s="68"/>
      <c r="K816" s="5">
        <v>16714.18</v>
      </c>
      <c r="L816" s="68">
        <v>16714.18</v>
      </c>
      <c r="M816" s="68"/>
      <c r="N816" s="68"/>
    </row>
    <row r="817" spans="2:14" ht="13.15" customHeight="1">
      <c r="B817" s="69" t="s">
        <v>1346</v>
      </c>
      <c r="C817" s="69"/>
      <c r="D817" s="69" t="s">
        <v>1347</v>
      </c>
      <c r="E817" s="69"/>
      <c r="F817" s="6">
        <v>116004.56</v>
      </c>
      <c r="G817" s="68">
        <v>24067.75</v>
      </c>
      <c r="H817" s="68"/>
      <c r="I817" s="68">
        <v>140072.31</v>
      </c>
      <c r="J817" s="68"/>
      <c r="K817" s="5">
        <v>16714.18</v>
      </c>
      <c r="L817" s="68">
        <v>16714.18</v>
      </c>
      <c r="M817" s="68"/>
      <c r="N817" s="68"/>
    </row>
    <row r="818" spans="2:14" ht="20.25" customHeight="1">
      <c r="B818" s="69" t="s">
        <v>1348</v>
      </c>
      <c r="C818" s="69"/>
      <c r="D818" s="69" t="s">
        <v>1349</v>
      </c>
      <c r="E818" s="69"/>
      <c r="F818" s="6">
        <v>11004.56</v>
      </c>
      <c r="G818" s="68">
        <v>0</v>
      </c>
      <c r="H818" s="68"/>
      <c r="I818" s="68">
        <v>11004.56</v>
      </c>
      <c r="J818" s="68"/>
      <c r="K818" s="5">
        <v>0</v>
      </c>
      <c r="L818" s="68">
        <v>0</v>
      </c>
      <c r="M818" s="68"/>
      <c r="N818" s="68"/>
    </row>
    <row r="819" spans="2:14" ht="20.25" customHeight="1">
      <c r="B819" s="69" t="s">
        <v>1350</v>
      </c>
      <c r="C819" s="69"/>
      <c r="D819" s="69" t="s">
        <v>1351</v>
      </c>
      <c r="E819" s="69"/>
      <c r="F819" s="6">
        <v>25000</v>
      </c>
      <c r="G819" s="68">
        <v>-932.25</v>
      </c>
      <c r="H819" s="68"/>
      <c r="I819" s="68">
        <v>24067.75</v>
      </c>
      <c r="J819" s="68"/>
      <c r="K819" s="5">
        <v>16714.18</v>
      </c>
      <c r="L819" s="68">
        <v>16714.18</v>
      </c>
      <c r="M819" s="68"/>
      <c r="N819" s="68"/>
    </row>
    <row r="820" spans="2:14" ht="20.25" customHeight="1">
      <c r="B820" s="69" t="s">
        <v>1352</v>
      </c>
      <c r="C820" s="69"/>
      <c r="D820" s="69" t="s">
        <v>1353</v>
      </c>
      <c r="E820" s="69"/>
      <c r="F820" s="6">
        <v>0</v>
      </c>
      <c r="G820" s="68">
        <v>25000</v>
      </c>
      <c r="H820" s="68"/>
      <c r="I820" s="68">
        <v>25000</v>
      </c>
      <c r="J820" s="68"/>
      <c r="K820" s="5">
        <v>0</v>
      </c>
      <c r="L820" s="68">
        <v>0</v>
      </c>
      <c r="M820" s="68"/>
      <c r="N820" s="68"/>
    </row>
    <row r="821" spans="2:14" ht="20.25" customHeight="1">
      <c r="B821" s="69" t="s">
        <v>1354</v>
      </c>
      <c r="C821" s="69"/>
      <c r="D821" s="69" t="s">
        <v>1355</v>
      </c>
      <c r="E821" s="69"/>
      <c r="F821" s="6">
        <v>80000</v>
      </c>
      <c r="G821" s="68">
        <v>0</v>
      </c>
      <c r="H821" s="68"/>
      <c r="I821" s="68">
        <v>80000</v>
      </c>
      <c r="J821" s="68"/>
      <c r="K821" s="5">
        <v>0</v>
      </c>
      <c r="L821" s="68">
        <v>0</v>
      </c>
      <c r="M821" s="68"/>
      <c r="N821" s="68"/>
    </row>
    <row r="822" spans="2:14" ht="13.15" customHeight="1">
      <c r="B822" s="69" t="s">
        <v>1356</v>
      </c>
      <c r="C822" s="69"/>
      <c r="D822" s="69" t="s">
        <v>645</v>
      </c>
      <c r="E822" s="69"/>
      <c r="F822" s="6">
        <v>70000</v>
      </c>
      <c r="G822" s="68">
        <v>0</v>
      </c>
      <c r="H822" s="68"/>
      <c r="I822" s="68">
        <v>70000</v>
      </c>
      <c r="J822" s="68"/>
      <c r="K822" s="5">
        <v>0</v>
      </c>
      <c r="L822" s="68">
        <v>0</v>
      </c>
      <c r="M822" s="68"/>
      <c r="N822" s="68"/>
    </row>
    <row r="823" spans="2:14" ht="20.25" customHeight="1">
      <c r="B823" s="69" t="s">
        <v>1357</v>
      </c>
      <c r="C823" s="69"/>
      <c r="D823" s="69" t="s">
        <v>1358</v>
      </c>
      <c r="E823" s="69"/>
      <c r="F823" s="6">
        <v>35000</v>
      </c>
      <c r="G823" s="68">
        <v>0</v>
      </c>
      <c r="H823" s="68"/>
      <c r="I823" s="68">
        <v>35000</v>
      </c>
      <c r="J823" s="68"/>
      <c r="K823" s="5">
        <v>0</v>
      </c>
      <c r="L823" s="68">
        <v>0</v>
      </c>
      <c r="M823" s="68"/>
      <c r="N823" s="68"/>
    </row>
    <row r="824" spans="2:14" ht="20.25" customHeight="1">
      <c r="B824" s="69" t="s">
        <v>1359</v>
      </c>
      <c r="C824" s="69"/>
      <c r="D824" s="69" t="s">
        <v>1360</v>
      </c>
      <c r="E824" s="69"/>
      <c r="F824" s="6">
        <v>35000</v>
      </c>
      <c r="G824" s="68">
        <v>0</v>
      </c>
      <c r="H824" s="68"/>
      <c r="I824" s="68">
        <v>35000</v>
      </c>
      <c r="J824" s="68"/>
      <c r="K824" s="5">
        <v>0</v>
      </c>
      <c r="L824" s="68">
        <v>0</v>
      </c>
      <c r="M824" s="68"/>
      <c r="N824" s="68"/>
    </row>
    <row r="825" spans="2:14" ht="13.15" customHeight="1">
      <c r="B825" s="69" t="s">
        <v>1361</v>
      </c>
      <c r="C825" s="69"/>
      <c r="D825" s="69" t="s">
        <v>266</v>
      </c>
      <c r="E825" s="69"/>
      <c r="F825" s="6">
        <v>39434.79</v>
      </c>
      <c r="G825" s="68">
        <v>-31356.2</v>
      </c>
      <c r="H825" s="68"/>
      <c r="I825" s="68">
        <v>8078.59</v>
      </c>
      <c r="J825" s="68"/>
      <c r="K825" s="5">
        <v>5828.76</v>
      </c>
      <c r="L825" s="68">
        <v>5828.76</v>
      </c>
      <c r="M825" s="68"/>
      <c r="N825" s="68"/>
    </row>
    <row r="826" spans="2:14" ht="13.15" customHeight="1">
      <c r="B826" s="69" t="s">
        <v>1362</v>
      </c>
      <c r="C826" s="69"/>
      <c r="D826" s="69" t="s">
        <v>268</v>
      </c>
      <c r="E826" s="69"/>
      <c r="F826" s="6">
        <v>39434.79</v>
      </c>
      <c r="G826" s="68">
        <v>-31356.2</v>
      </c>
      <c r="H826" s="68"/>
      <c r="I826" s="68">
        <v>8078.59</v>
      </c>
      <c r="J826" s="68"/>
      <c r="K826" s="5">
        <v>5828.76</v>
      </c>
      <c r="L826" s="68">
        <v>5828.76</v>
      </c>
      <c r="M826" s="68"/>
      <c r="N826" s="68"/>
    </row>
    <row r="827" spans="2:14" ht="20.25" customHeight="1">
      <c r="B827" s="69" t="s">
        <v>1363</v>
      </c>
      <c r="C827" s="69"/>
      <c r="D827" s="69" t="s">
        <v>270</v>
      </c>
      <c r="E827" s="69"/>
      <c r="F827" s="6">
        <v>39434.79</v>
      </c>
      <c r="G827" s="68">
        <v>-34538.28</v>
      </c>
      <c r="H827" s="68"/>
      <c r="I827" s="68">
        <v>4896.51</v>
      </c>
      <c r="J827" s="68"/>
      <c r="K827" s="5">
        <v>4896.51</v>
      </c>
      <c r="L827" s="68">
        <v>4896.51</v>
      </c>
      <c r="M827" s="68"/>
      <c r="N827" s="68"/>
    </row>
    <row r="828" spans="2:14" ht="13.15" customHeight="1">
      <c r="B828" s="69" t="s">
        <v>1364</v>
      </c>
      <c r="C828" s="69"/>
      <c r="D828" s="69" t="s">
        <v>272</v>
      </c>
      <c r="E828" s="69"/>
      <c r="F828" s="6">
        <v>10556.96</v>
      </c>
      <c r="G828" s="68">
        <v>-10556.96</v>
      </c>
      <c r="H828" s="68"/>
      <c r="I828" s="68">
        <v>0</v>
      </c>
      <c r="J828" s="68"/>
      <c r="K828" s="5">
        <v>0</v>
      </c>
      <c r="L828" s="68">
        <v>0</v>
      </c>
      <c r="M828" s="68"/>
      <c r="N828" s="68"/>
    </row>
    <row r="829" spans="2:14" ht="13.15" customHeight="1">
      <c r="B829" s="69" t="s">
        <v>1365</v>
      </c>
      <c r="C829" s="69"/>
      <c r="D829" s="69" t="s">
        <v>276</v>
      </c>
      <c r="E829" s="69"/>
      <c r="F829" s="6">
        <v>10928.57</v>
      </c>
      <c r="G829" s="68">
        <v>-10928.57</v>
      </c>
      <c r="H829" s="68"/>
      <c r="I829" s="68">
        <v>0</v>
      </c>
      <c r="J829" s="68"/>
      <c r="K829" s="5">
        <v>0</v>
      </c>
      <c r="L829" s="68">
        <v>0</v>
      </c>
      <c r="M829" s="68"/>
      <c r="N829" s="68"/>
    </row>
    <row r="830" spans="2:14" ht="13.15" customHeight="1">
      <c r="B830" s="69" t="s">
        <v>1366</v>
      </c>
      <c r="C830" s="69"/>
      <c r="D830" s="69" t="s">
        <v>280</v>
      </c>
      <c r="E830" s="69"/>
      <c r="F830" s="6">
        <v>17949.259999999998</v>
      </c>
      <c r="G830" s="68">
        <v>-13052.75</v>
      </c>
      <c r="H830" s="68"/>
      <c r="I830" s="68">
        <v>4896.51</v>
      </c>
      <c r="J830" s="68"/>
      <c r="K830" s="5">
        <v>4896.51</v>
      </c>
      <c r="L830" s="68">
        <v>4896.51</v>
      </c>
      <c r="M830" s="68"/>
      <c r="N830" s="68"/>
    </row>
    <row r="831" spans="2:14" ht="13.15" customHeight="1">
      <c r="B831" s="69" t="s">
        <v>1367</v>
      </c>
      <c r="C831" s="69"/>
      <c r="D831" s="69" t="s">
        <v>655</v>
      </c>
      <c r="E831" s="69"/>
      <c r="F831" s="6">
        <v>0</v>
      </c>
      <c r="G831" s="68">
        <v>3182.08</v>
      </c>
      <c r="H831" s="68"/>
      <c r="I831" s="68">
        <v>3182.08</v>
      </c>
      <c r="J831" s="68"/>
      <c r="K831" s="5">
        <v>932.25</v>
      </c>
      <c r="L831" s="68">
        <v>932.25</v>
      </c>
      <c r="M831" s="68"/>
      <c r="N831" s="68"/>
    </row>
    <row r="832" spans="2:14" ht="13.15" customHeight="1">
      <c r="B832" s="69" t="s">
        <v>1368</v>
      </c>
      <c r="C832" s="69"/>
      <c r="D832" s="69" t="s">
        <v>848</v>
      </c>
      <c r="E832" s="69"/>
      <c r="F832" s="6">
        <v>0</v>
      </c>
      <c r="G832" s="68">
        <v>3182.08</v>
      </c>
      <c r="H832" s="68"/>
      <c r="I832" s="68">
        <v>3182.08</v>
      </c>
      <c r="J832" s="68"/>
      <c r="K832" s="5">
        <v>932.25</v>
      </c>
      <c r="L832" s="68">
        <v>932.25</v>
      </c>
      <c r="M832" s="68"/>
      <c r="N832" s="68"/>
    </row>
    <row r="833" spans="2:14" ht="29.65" customHeight="1">
      <c r="B833" s="69" t="s">
        <v>1369</v>
      </c>
      <c r="C833" s="69"/>
      <c r="D833" s="69" t="s">
        <v>1370</v>
      </c>
      <c r="E833" s="69"/>
      <c r="F833" s="6">
        <v>0</v>
      </c>
      <c r="G833" s="68">
        <v>2249.83</v>
      </c>
      <c r="H833" s="68"/>
      <c r="I833" s="68">
        <v>2249.83</v>
      </c>
      <c r="J833" s="68"/>
      <c r="K833" s="5">
        <v>0</v>
      </c>
      <c r="L833" s="68">
        <v>0</v>
      </c>
      <c r="M833" s="68"/>
      <c r="N833" s="68"/>
    </row>
    <row r="834" spans="2:14" ht="20.25" customHeight="1">
      <c r="B834" s="69" t="s">
        <v>1371</v>
      </c>
      <c r="C834" s="69"/>
      <c r="D834" s="69" t="s">
        <v>1372</v>
      </c>
      <c r="E834" s="69"/>
      <c r="F834" s="6">
        <v>0</v>
      </c>
      <c r="G834" s="68">
        <v>932.25</v>
      </c>
      <c r="H834" s="68"/>
      <c r="I834" s="68">
        <v>932.25</v>
      </c>
      <c r="J834" s="68"/>
      <c r="K834" s="5">
        <v>932.25</v>
      </c>
      <c r="L834" s="68">
        <v>932.25</v>
      </c>
      <c r="M834" s="68"/>
      <c r="N834" s="68"/>
    </row>
    <row r="835" spans="2:14" ht="13.15" customHeight="1">
      <c r="B835" s="69" t="s">
        <v>1373</v>
      </c>
      <c r="C835" s="69"/>
      <c r="D835" s="69" t="s">
        <v>1374</v>
      </c>
      <c r="E835" s="69"/>
      <c r="F835" s="6">
        <v>275900</v>
      </c>
      <c r="G835" s="68">
        <v>-77856.95</v>
      </c>
      <c r="H835" s="68"/>
      <c r="I835" s="68">
        <v>198043.05</v>
      </c>
      <c r="J835" s="68"/>
      <c r="K835" s="5">
        <v>175292.65</v>
      </c>
      <c r="L835" s="68">
        <v>175292.65</v>
      </c>
      <c r="M835" s="68"/>
      <c r="N835" s="68"/>
    </row>
    <row r="836" spans="2:14" ht="13.15" customHeight="1">
      <c r="B836" s="69" t="s">
        <v>1375</v>
      </c>
      <c r="C836" s="69"/>
      <c r="D836" s="69" t="s">
        <v>18</v>
      </c>
      <c r="E836" s="69"/>
      <c r="F836" s="6">
        <v>260343.05</v>
      </c>
      <c r="G836" s="68">
        <v>-73000</v>
      </c>
      <c r="H836" s="68"/>
      <c r="I836" s="68">
        <v>187343.05</v>
      </c>
      <c r="J836" s="68"/>
      <c r="K836" s="5">
        <v>175292.65</v>
      </c>
      <c r="L836" s="68">
        <v>175292.65</v>
      </c>
      <c r="M836" s="68"/>
      <c r="N836" s="68"/>
    </row>
    <row r="837" spans="2:14" ht="13.15" customHeight="1">
      <c r="B837" s="69" t="s">
        <v>1376</v>
      </c>
      <c r="C837" s="69"/>
      <c r="D837" s="69" t="s">
        <v>20</v>
      </c>
      <c r="E837" s="69"/>
      <c r="F837" s="6">
        <v>258900</v>
      </c>
      <c r="G837" s="68">
        <v>-73000</v>
      </c>
      <c r="H837" s="68"/>
      <c r="I837" s="68">
        <v>185900</v>
      </c>
      <c r="J837" s="68"/>
      <c r="K837" s="5">
        <v>175292.65</v>
      </c>
      <c r="L837" s="68">
        <v>175292.65</v>
      </c>
      <c r="M837" s="68"/>
      <c r="N837" s="68"/>
    </row>
    <row r="838" spans="2:14" ht="13.15" customHeight="1">
      <c r="B838" s="69" t="s">
        <v>1377</v>
      </c>
      <c r="C838" s="69"/>
      <c r="D838" s="69" t="s">
        <v>356</v>
      </c>
      <c r="E838" s="69"/>
      <c r="F838" s="6">
        <v>210000</v>
      </c>
      <c r="G838" s="68">
        <v>-60000</v>
      </c>
      <c r="H838" s="68"/>
      <c r="I838" s="68">
        <v>150000</v>
      </c>
      <c r="J838" s="68"/>
      <c r="K838" s="5">
        <v>145595.32999999999</v>
      </c>
      <c r="L838" s="68">
        <v>145595.32999999999</v>
      </c>
      <c r="M838" s="68"/>
      <c r="N838" s="68"/>
    </row>
    <row r="839" spans="2:14" ht="29.65" customHeight="1">
      <c r="B839" s="69" t="s">
        <v>1378</v>
      </c>
      <c r="C839" s="69"/>
      <c r="D839" s="69" t="s">
        <v>472</v>
      </c>
      <c r="E839" s="69"/>
      <c r="F839" s="6">
        <v>210000</v>
      </c>
      <c r="G839" s="68">
        <v>-60000</v>
      </c>
      <c r="H839" s="68"/>
      <c r="I839" s="68">
        <v>150000</v>
      </c>
      <c r="J839" s="68"/>
      <c r="K839" s="5">
        <v>145595.32999999999</v>
      </c>
      <c r="L839" s="68">
        <v>145595.32999999999</v>
      </c>
      <c r="M839" s="68"/>
      <c r="N839" s="68"/>
    </row>
    <row r="840" spans="2:14" ht="29.65" customHeight="1">
      <c r="B840" s="69" t="s">
        <v>1379</v>
      </c>
      <c r="C840" s="69"/>
      <c r="D840" s="69" t="s">
        <v>368</v>
      </c>
      <c r="E840" s="69"/>
      <c r="F840" s="6">
        <v>2000</v>
      </c>
      <c r="G840" s="68">
        <v>0</v>
      </c>
      <c r="H840" s="68"/>
      <c r="I840" s="68">
        <v>2000</v>
      </c>
      <c r="J840" s="68"/>
      <c r="K840" s="5">
        <v>0</v>
      </c>
      <c r="L840" s="68">
        <v>0</v>
      </c>
      <c r="M840" s="68"/>
      <c r="N840" s="68"/>
    </row>
    <row r="841" spans="2:14" ht="29.65" customHeight="1">
      <c r="B841" s="69" t="s">
        <v>1380</v>
      </c>
      <c r="C841" s="69"/>
      <c r="D841" s="69" t="s">
        <v>472</v>
      </c>
      <c r="E841" s="69"/>
      <c r="F841" s="6">
        <v>2000</v>
      </c>
      <c r="G841" s="68">
        <v>0</v>
      </c>
      <c r="H841" s="68"/>
      <c r="I841" s="68">
        <v>2000</v>
      </c>
      <c r="J841" s="68"/>
      <c r="K841" s="5">
        <v>0</v>
      </c>
      <c r="L841" s="68">
        <v>0</v>
      </c>
      <c r="M841" s="68"/>
      <c r="N841" s="68"/>
    </row>
    <row r="842" spans="2:14" ht="20.65" customHeight="1">
      <c r="B842" s="69" t="s">
        <v>1381</v>
      </c>
      <c r="C842" s="69"/>
      <c r="D842" s="69" t="s">
        <v>26</v>
      </c>
      <c r="E842" s="69"/>
      <c r="F842" s="6">
        <v>46900</v>
      </c>
      <c r="G842" s="68">
        <v>-13000</v>
      </c>
      <c r="H842" s="68"/>
      <c r="I842" s="68">
        <v>33900</v>
      </c>
      <c r="J842" s="68"/>
      <c r="K842" s="5">
        <v>29697.32</v>
      </c>
      <c r="L842" s="68">
        <v>29697.32</v>
      </c>
      <c r="M842" s="68"/>
      <c r="N842" s="68"/>
    </row>
    <row r="843" spans="2:14" ht="20.25" customHeight="1">
      <c r="B843" s="69" t="s">
        <v>1382</v>
      </c>
      <c r="C843" s="69"/>
      <c r="D843" s="69" t="s">
        <v>481</v>
      </c>
      <c r="E843" s="69"/>
      <c r="F843" s="6">
        <v>46000</v>
      </c>
      <c r="G843" s="68">
        <v>-13000</v>
      </c>
      <c r="H843" s="68"/>
      <c r="I843" s="68">
        <v>33000</v>
      </c>
      <c r="J843" s="68"/>
      <c r="K843" s="5">
        <v>29697.32</v>
      </c>
      <c r="L843" s="68">
        <v>29697.32</v>
      </c>
      <c r="M843" s="68"/>
      <c r="N843" s="68"/>
    </row>
    <row r="844" spans="2:14" ht="13.15" customHeight="1">
      <c r="B844" s="69" t="s">
        <v>1383</v>
      </c>
      <c r="C844" s="69"/>
      <c r="D844" s="69" t="s">
        <v>1384</v>
      </c>
      <c r="E844" s="69"/>
      <c r="F844" s="6">
        <v>900</v>
      </c>
      <c r="G844" s="68">
        <v>0</v>
      </c>
      <c r="H844" s="68"/>
      <c r="I844" s="68">
        <v>900</v>
      </c>
      <c r="J844" s="68"/>
      <c r="K844" s="5">
        <v>0</v>
      </c>
      <c r="L844" s="68">
        <v>0</v>
      </c>
      <c r="M844" s="68"/>
      <c r="N844" s="68"/>
    </row>
    <row r="845" spans="2:14" ht="13.15" customHeight="1">
      <c r="B845" s="69" t="s">
        <v>1385</v>
      </c>
      <c r="C845" s="69"/>
      <c r="D845" s="69" t="s">
        <v>123</v>
      </c>
      <c r="E845" s="69"/>
      <c r="F845" s="6">
        <v>700</v>
      </c>
      <c r="G845" s="68">
        <v>0</v>
      </c>
      <c r="H845" s="68"/>
      <c r="I845" s="68">
        <v>700</v>
      </c>
      <c r="J845" s="68"/>
      <c r="K845" s="5">
        <v>0</v>
      </c>
      <c r="L845" s="68">
        <v>0</v>
      </c>
      <c r="M845" s="68"/>
      <c r="N845" s="68"/>
    </row>
    <row r="846" spans="2:14" ht="13.15" customHeight="1">
      <c r="B846" s="69" t="s">
        <v>1386</v>
      </c>
      <c r="C846" s="69"/>
      <c r="D846" s="69" t="s">
        <v>125</v>
      </c>
      <c r="E846" s="69"/>
      <c r="F846" s="6">
        <v>700</v>
      </c>
      <c r="G846" s="68">
        <v>0</v>
      </c>
      <c r="H846" s="68"/>
      <c r="I846" s="68">
        <v>700</v>
      </c>
      <c r="J846" s="68"/>
      <c r="K846" s="5">
        <v>0</v>
      </c>
      <c r="L846" s="68">
        <v>0</v>
      </c>
      <c r="M846" s="68"/>
      <c r="N846" s="68"/>
    </row>
    <row r="847" spans="2:14" ht="20.65" customHeight="1">
      <c r="B847" s="69" t="s">
        <v>1387</v>
      </c>
      <c r="C847" s="69"/>
      <c r="D847" s="69" t="s">
        <v>526</v>
      </c>
      <c r="E847" s="69"/>
      <c r="F847" s="6">
        <v>700</v>
      </c>
      <c r="G847" s="68">
        <v>0</v>
      </c>
      <c r="H847" s="68"/>
      <c r="I847" s="68">
        <v>700</v>
      </c>
      <c r="J847" s="68"/>
      <c r="K847" s="5">
        <v>0</v>
      </c>
      <c r="L847" s="68">
        <v>0</v>
      </c>
      <c r="M847" s="68"/>
      <c r="N847" s="68"/>
    </row>
    <row r="848" spans="2:14" ht="13.15" customHeight="1">
      <c r="B848" s="69" t="s">
        <v>1388</v>
      </c>
      <c r="C848" s="69"/>
      <c r="D848" s="69" t="s">
        <v>402</v>
      </c>
      <c r="E848" s="69"/>
      <c r="F848" s="6">
        <v>743.05</v>
      </c>
      <c r="G848" s="68">
        <v>0</v>
      </c>
      <c r="H848" s="68"/>
      <c r="I848" s="68">
        <v>743.05</v>
      </c>
      <c r="J848" s="68"/>
      <c r="K848" s="5">
        <v>0</v>
      </c>
      <c r="L848" s="68">
        <v>0</v>
      </c>
      <c r="M848" s="68"/>
      <c r="N848" s="68"/>
    </row>
    <row r="849" spans="2:14" ht="29.65" customHeight="1">
      <c r="B849" s="69" t="s">
        <v>1389</v>
      </c>
      <c r="C849" s="69"/>
      <c r="D849" s="69" t="s">
        <v>572</v>
      </c>
      <c r="E849" s="69"/>
      <c r="F849" s="6">
        <v>743.05</v>
      </c>
      <c r="G849" s="68">
        <v>0</v>
      </c>
      <c r="H849" s="68"/>
      <c r="I849" s="68">
        <v>743.05</v>
      </c>
      <c r="J849" s="68"/>
      <c r="K849" s="5">
        <v>0</v>
      </c>
      <c r="L849" s="68">
        <v>0</v>
      </c>
      <c r="M849" s="68"/>
      <c r="N849" s="68"/>
    </row>
    <row r="850" spans="2:14" ht="13.15" customHeight="1">
      <c r="B850" s="69" t="s">
        <v>1390</v>
      </c>
      <c r="C850" s="69"/>
      <c r="D850" s="69" t="s">
        <v>1391</v>
      </c>
      <c r="E850" s="69"/>
      <c r="F850" s="6">
        <v>400</v>
      </c>
      <c r="G850" s="68">
        <v>0</v>
      </c>
      <c r="H850" s="68"/>
      <c r="I850" s="68">
        <v>400</v>
      </c>
      <c r="J850" s="68"/>
      <c r="K850" s="5">
        <v>0</v>
      </c>
      <c r="L850" s="68">
        <v>0</v>
      </c>
      <c r="M850" s="68"/>
      <c r="N850" s="68"/>
    </row>
    <row r="851" spans="2:14" ht="13.15" customHeight="1">
      <c r="B851" s="69" t="s">
        <v>1392</v>
      </c>
      <c r="C851" s="69"/>
      <c r="D851" s="69" t="s">
        <v>574</v>
      </c>
      <c r="E851" s="69"/>
      <c r="F851" s="6">
        <v>343.05</v>
      </c>
      <c r="G851" s="68">
        <v>0</v>
      </c>
      <c r="H851" s="68"/>
      <c r="I851" s="68">
        <v>343.05</v>
      </c>
      <c r="J851" s="68"/>
      <c r="K851" s="5">
        <v>0</v>
      </c>
      <c r="L851" s="68">
        <v>0</v>
      </c>
      <c r="M851" s="68"/>
      <c r="N851" s="68"/>
    </row>
    <row r="852" spans="2:14" ht="13.15" customHeight="1">
      <c r="B852" s="69" t="s">
        <v>1393</v>
      </c>
      <c r="C852" s="69"/>
      <c r="D852" s="69" t="s">
        <v>430</v>
      </c>
      <c r="E852" s="69"/>
      <c r="F852" s="6">
        <v>10700</v>
      </c>
      <c r="G852" s="68">
        <v>0</v>
      </c>
      <c r="H852" s="68"/>
      <c r="I852" s="68">
        <v>10700</v>
      </c>
      <c r="J852" s="68"/>
      <c r="K852" s="5">
        <v>0</v>
      </c>
      <c r="L852" s="68">
        <v>0</v>
      </c>
      <c r="M852" s="68"/>
      <c r="N852" s="68"/>
    </row>
    <row r="853" spans="2:14" ht="20.25" customHeight="1">
      <c r="B853" s="69" t="s">
        <v>1394</v>
      </c>
      <c r="C853" s="69"/>
      <c r="D853" s="69" t="s">
        <v>432</v>
      </c>
      <c r="E853" s="69"/>
      <c r="F853" s="6">
        <v>700</v>
      </c>
      <c r="G853" s="68">
        <v>0</v>
      </c>
      <c r="H853" s="68"/>
      <c r="I853" s="68">
        <v>700</v>
      </c>
      <c r="J853" s="68"/>
      <c r="K853" s="5">
        <v>0</v>
      </c>
      <c r="L853" s="68">
        <v>0</v>
      </c>
      <c r="M853" s="68"/>
      <c r="N853" s="68"/>
    </row>
    <row r="854" spans="2:14" ht="13.15" customHeight="1">
      <c r="B854" s="69" t="s">
        <v>1395</v>
      </c>
      <c r="C854" s="69"/>
      <c r="D854" s="69" t="s">
        <v>434</v>
      </c>
      <c r="E854" s="69"/>
      <c r="F854" s="6">
        <v>700</v>
      </c>
      <c r="G854" s="68">
        <v>0</v>
      </c>
      <c r="H854" s="68"/>
      <c r="I854" s="68">
        <v>700</v>
      </c>
      <c r="J854" s="68"/>
      <c r="K854" s="5">
        <v>0</v>
      </c>
      <c r="L854" s="68">
        <v>0</v>
      </c>
      <c r="M854" s="68"/>
      <c r="N854" s="68"/>
    </row>
    <row r="855" spans="2:14" ht="13.15" customHeight="1">
      <c r="B855" s="69" t="s">
        <v>1396</v>
      </c>
      <c r="C855" s="69"/>
      <c r="D855" s="69" t="s">
        <v>448</v>
      </c>
      <c r="E855" s="69"/>
      <c r="F855" s="6">
        <v>700</v>
      </c>
      <c r="G855" s="68">
        <v>0</v>
      </c>
      <c r="H855" s="68"/>
      <c r="I855" s="68">
        <v>700</v>
      </c>
      <c r="J855" s="68"/>
      <c r="K855" s="5">
        <v>0</v>
      </c>
      <c r="L855" s="68">
        <v>0</v>
      </c>
      <c r="M855" s="68"/>
      <c r="N855" s="68"/>
    </row>
    <row r="856" spans="2:14" ht="20.25" customHeight="1">
      <c r="B856" s="69" t="s">
        <v>1397</v>
      </c>
      <c r="C856" s="69"/>
      <c r="D856" s="69" t="s">
        <v>1193</v>
      </c>
      <c r="E856" s="69"/>
      <c r="F856" s="6">
        <v>10000</v>
      </c>
      <c r="G856" s="68">
        <v>0</v>
      </c>
      <c r="H856" s="68"/>
      <c r="I856" s="68">
        <v>10000</v>
      </c>
      <c r="J856" s="68"/>
      <c r="K856" s="5">
        <v>0</v>
      </c>
      <c r="L856" s="68">
        <v>0</v>
      </c>
      <c r="M856" s="68"/>
      <c r="N856" s="68"/>
    </row>
    <row r="857" spans="2:14" ht="13.15" customHeight="1">
      <c r="B857" s="69" t="s">
        <v>1398</v>
      </c>
      <c r="C857" s="69"/>
      <c r="D857" s="69" t="s">
        <v>1399</v>
      </c>
      <c r="E857" s="69"/>
      <c r="F857" s="6">
        <v>10000</v>
      </c>
      <c r="G857" s="68">
        <v>0</v>
      </c>
      <c r="H857" s="68"/>
      <c r="I857" s="68">
        <v>10000</v>
      </c>
      <c r="J857" s="68"/>
      <c r="K857" s="5">
        <v>0</v>
      </c>
      <c r="L857" s="68">
        <v>0</v>
      </c>
      <c r="M857" s="68"/>
      <c r="N857" s="68"/>
    </row>
    <row r="858" spans="2:14" ht="13.15" customHeight="1">
      <c r="B858" s="69" t="s">
        <v>1400</v>
      </c>
      <c r="C858" s="69"/>
      <c r="D858" s="69" t="s">
        <v>1401</v>
      </c>
      <c r="E858" s="69"/>
      <c r="F858" s="6">
        <v>10000</v>
      </c>
      <c r="G858" s="68">
        <v>0</v>
      </c>
      <c r="H858" s="68"/>
      <c r="I858" s="68">
        <v>10000</v>
      </c>
      <c r="J858" s="68"/>
      <c r="K858" s="5">
        <v>0</v>
      </c>
      <c r="L858" s="68">
        <v>0</v>
      </c>
      <c r="M858" s="68"/>
      <c r="N858" s="68"/>
    </row>
    <row r="859" spans="2:14" ht="13.15" customHeight="1">
      <c r="B859" s="69" t="s">
        <v>1402</v>
      </c>
      <c r="C859" s="69"/>
      <c r="D859" s="69" t="s">
        <v>266</v>
      </c>
      <c r="E859" s="69"/>
      <c r="F859" s="6">
        <v>4856.95</v>
      </c>
      <c r="G859" s="68">
        <v>-4856.95</v>
      </c>
      <c r="H859" s="68"/>
      <c r="I859" s="68">
        <v>0</v>
      </c>
      <c r="J859" s="68"/>
      <c r="K859" s="5">
        <v>0</v>
      </c>
      <c r="L859" s="68">
        <v>0</v>
      </c>
      <c r="M859" s="68"/>
      <c r="N859" s="68"/>
    </row>
    <row r="860" spans="2:14" ht="13.15" customHeight="1">
      <c r="B860" s="69" t="s">
        <v>1403</v>
      </c>
      <c r="C860" s="69"/>
      <c r="D860" s="69" t="s">
        <v>268</v>
      </c>
      <c r="E860" s="69"/>
      <c r="F860" s="6">
        <v>4856.95</v>
      </c>
      <c r="G860" s="68">
        <v>-4856.95</v>
      </c>
      <c r="H860" s="68"/>
      <c r="I860" s="68">
        <v>0</v>
      </c>
      <c r="J860" s="68"/>
      <c r="K860" s="5">
        <v>0</v>
      </c>
      <c r="L860" s="68">
        <v>0</v>
      </c>
      <c r="M860" s="68"/>
      <c r="N860" s="68"/>
    </row>
    <row r="861" spans="2:14" ht="20.25" customHeight="1">
      <c r="B861" s="69" t="s">
        <v>1404</v>
      </c>
      <c r="C861" s="69"/>
      <c r="D861" s="69" t="s">
        <v>270</v>
      </c>
      <c r="E861" s="69"/>
      <c r="F861" s="6">
        <v>4856.95</v>
      </c>
      <c r="G861" s="68">
        <v>-4856.95</v>
      </c>
      <c r="H861" s="68"/>
      <c r="I861" s="68">
        <v>0</v>
      </c>
      <c r="J861" s="68"/>
      <c r="K861" s="5">
        <v>0</v>
      </c>
      <c r="L861" s="68">
        <v>0</v>
      </c>
      <c r="M861" s="68"/>
      <c r="N861" s="68"/>
    </row>
    <row r="862" spans="2:14" ht="13.15" customHeight="1">
      <c r="B862" s="69" t="s">
        <v>1405</v>
      </c>
      <c r="C862" s="69"/>
      <c r="D862" s="69" t="s">
        <v>272</v>
      </c>
      <c r="E862" s="69"/>
      <c r="F862" s="6">
        <v>4856.95</v>
      </c>
      <c r="G862" s="68">
        <v>-4856.95</v>
      </c>
      <c r="H862" s="68"/>
      <c r="I862" s="68">
        <v>0</v>
      </c>
      <c r="J862" s="68"/>
      <c r="K862" s="5">
        <v>0</v>
      </c>
      <c r="L862" s="68">
        <v>0</v>
      </c>
      <c r="M862" s="68"/>
      <c r="N862" s="68"/>
    </row>
    <row r="863" spans="2:14" ht="13.15" customHeight="1">
      <c r="B863" s="69" t="s">
        <v>1406</v>
      </c>
      <c r="C863" s="69"/>
      <c r="D863" s="69" t="s">
        <v>1407</v>
      </c>
      <c r="E863" s="69"/>
      <c r="F863" s="6">
        <v>126000</v>
      </c>
      <c r="G863" s="68">
        <v>-7501.82</v>
      </c>
      <c r="H863" s="68"/>
      <c r="I863" s="68">
        <v>118498.18</v>
      </c>
      <c r="J863" s="68"/>
      <c r="K863" s="5">
        <v>84977.76</v>
      </c>
      <c r="L863" s="68">
        <v>84977.76</v>
      </c>
      <c r="M863" s="68"/>
      <c r="N863" s="68"/>
    </row>
    <row r="864" spans="2:14" ht="13.15" customHeight="1">
      <c r="B864" s="69" t="s">
        <v>1408</v>
      </c>
      <c r="C864" s="69"/>
      <c r="D864" s="69" t="s">
        <v>18</v>
      </c>
      <c r="E864" s="69"/>
      <c r="F864" s="6">
        <v>48639.48</v>
      </c>
      <c r="G864" s="68">
        <v>0</v>
      </c>
      <c r="H864" s="68"/>
      <c r="I864" s="68">
        <v>48639.48</v>
      </c>
      <c r="J864" s="68"/>
      <c r="K864" s="5">
        <v>37925.75</v>
      </c>
      <c r="L864" s="68">
        <v>37925.75</v>
      </c>
      <c r="M864" s="68"/>
      <c r="N864" s="68"/>
    </row>
    <row r="865" spans="2:14" ht="13.15" customHeight="1">
      <c r="B865" s="69" t="s">
        <v>1409</v>
      </c>
      <c r="C865" s="69"/>
      <c r="D865" s="69" t="s">
        <v>20</v>
      </c>
      <c r="E865" s="69"/>
      <c r="F865" s="6">
        <v>40150</v>
      </c>
      <c r="G865" s="68">
        <v>0</v>
      </c>
      <c r="H865" s="68"/>
      <c r="I865" s="68">
        <v>40150</v>
      </c>
      <c r="J865" s="68"/>
      <c r="K865" s="5">
        <v>37467.61</v>
      </c>
      <c r="L865" s="68">
        <v>37467.61</v>
      </c>
      <c r="M865" s="68"/>
      <c r="N865" s="68"/>
    </row>
    <row r="866" spans="2:14" ht="13.15" customHeight="1">
      <c r="B866" s="69" t="s">
        <v>1410</v>
      </c>
      <c r="C866" s="69"/>
      <c r="D866" s="69" t="s">
        <v>356</v>
      </c>
      <c r="E866" s="69"/>
      <c r="F866" s="6">
        <v>32000</v>
      </c>
      <c r="G866" s="68">
        <v>0</v>
      </c>
      <c r="H866" s="68"/>
      <c r="I866" s="68">
        <v>32000</v>
      </c>
      <c r="J866" s="68"/>
      <c r="K866" s="5">
        <v>30789.82</v>
      </c>
      <c r="L866" s="68">
        <v>30789.82</v>
      </c>
      <c r="M866" s="68"/>
      <c r="N866" s="68"/>
    </row>
    <row r="867" spans="2:14" ht="29.65" customHeight="1">
      <c r="B867" s="69" t="s">
        <v>1411</v>
      </c>
      <c r="C867" s="69"/>
      <c r="D867" s="69" t="s">
        <v>472</v>
      </c>
      <c r="E867" s="69"/>
      <c r="F867" s="6">
        <v>32000</v>
      </c>
      <c r="G867" s="68">
        <v>0</v>
      </c>
      <c r="H867" s="68"/>
      <c r="I867" s="68">
        <v>32000</v>
      </c>
      <c r="J867" s="68"/>
      <c r="K867" s="5">
        <v>30789.82</v>
      </c>
      <c r="L867" s="68">
        <v>30789.82</v>
      </c>
      <c r="M867" s="68"/>
      <c r="N867" s="68"/>
    </row>
    <row r="868" spans="2:14" ht="20.25" customHeight="1">
      <c r="B868" s="69" t="s">
        <v>1412</v>
      </c>
      <c r="C868" s="69"/>
      <c r="D868" s="69" t="s">
        <v>26</v>
      </c>
      <c r="E868" s="69"/>
      <c r="F868" s="6">
        <v>7200</v>
      </c>
      <c r="G868" s="68">
        <v>0</v>
      </c>
      <c r="H868" s="68"/>
      <c r="I868" s="68">
        <v>7200</v>
      </c>
      <c r="J868" s="68"/>
      <c r="K868" s="5">
        <v>6534.24</v>
      </c>
      <c r="L868" s="68">
        <v>6534.24</v>
      </c>
      <c r="M868" s="68"/>
      <c r="N868" s="68"/>
    </row>
    <row r="869" spans="2:14" ht="20.25" customHeight="1">
      <c r="B869" s="69" t="s">
        <v>1413</v>
      </c>
      <c r="C869" s="69"/>
      <c r="D869" s="69" t="s">
        <v>481</v>
      </c>
      <c r="E869" s="69"/>
      <c r="F869" s="6">
        <v>7200</v>
      </c>
      <c r="G869" s="68">
        <v>0</v>
      </c>
      <c r="H869" s="68"/>
      <c r="I869" s="68">
        <v>7200</v>
      </c>
      <c r="J869" s="68"/>
      <c r="K869" s="5">
        <v>6534.24</v>
      </c>
      <c r="L869" s="68">
        <v>6534.24</v>
      </c>
      <c r="M869" s="68"/>
      <c r="N869" s="68"/>
    </row>
    <row r="870" spans="2:14" ht="20.25" customHeight="1">
      <c r="B870" s="69" t="s">
        <v>1414</v>
      </c>
      <c r="C870" s="69"/>
      <c r="D870" s="69" t="s">
        <v>486</v>
      </c>
      <c r="E870" s="69"/>
      <c r="F870" s="6">
        <v>950</v>
      </c>
      <c r="G870" s="68">
        <v>0</v>
      </c>
      <c r="H870" s="68"/>
      <c r="I870" s="68">
        <v>950</v>
      </c>
      <c r="J870" s="68"/>
      <c r="K870" s="5">
        <v>143.55000000000001</v>
      </c>
      <c r="L870" s="68">
        <v>143.55000000000001</v>
      </c>
      <c r="M870" s="68"/>
      <c r="N870" s="68"/>
    </row>
    <row r="871" spans="2:14" ht="20.25" customHeight="1">
      <c r="B871" s="69" t="s">
        <v>1415</v>
      </c>
      <c r="C871" s="69"/>
      <c r="D871" s="69" t="s">
        <v>488</v>
      </c>
      <c r="E871" s="69"/>
      <c r="F871" s="6">
        <v>950</v>
      </c>
      <c r="G871" s="68">
        <v>0</v>
      </c>
      <c r="H871" s="68"/>
      <c r="I871" s="68">
        <v>950</v>
      </c>
      <c r="J871" s="68"/>
      <c r="K871" s="5">
        <v>143.55000000000001</v>
      </c>
      <c r="L871" s="68">
        <v>143.55000000000001</v>
      </c>
      <c r="M871" s="68"/>
      <c r="N871" s="68"/>
    </row>
    <row r="872" spans="2:14" ht="13.15" customHeight="1">
      <c r="B872" s="69" t="s">
        <v>1416</v>
      </c>
      <c r="C872" s="69"/>
      <c r="D872" s="69" t="s">
        <v>490</v>
      </c>
      <c r="E872" s="69"/>
      <c r="F872" s="6">
        <v>550</v>
      </c>
      <c r="G872" s="68">
        <v>0</v>
      </c>
      <c r="H872" s="68"/>
      <c r="I872" s="68">
        <v>550</v>
      </c>
      <c r="J872" s="68"/>
      <c r="K872" s="5">
        <v>143.55000000000001</v>
      </c>
      <c r="L872" s="68">
        <v>143.55000000000001</v>
      </c>
      <c r="M872" s="68"/>
      <c r="N872" s="68"/>
    </row>
    <row r="873" spans="2:14" ht="13.15" customHeight="1">
      <c r="B873" s="69" t="s">
        <v>1417</v>
      </c>
      <c r="C873" s="69"/>
      <c r="D873" s="69" t="s">
        <v>683</v>
      </c>
      <c r="E873" s="69"/>
      <c r="F873" s="6">
        <v>400</v>
      </c>
      <c r="G873" s="68">
        <v>0</v>
      </c>
      <c r="H873" s="68"/>
      <c r="I873" s="68">
        <v>400</v>
      </c>
      <c r="J873" s="68"/>
      <c r="K873" s="5">
        <v>0</v>
      </c>
      <c r="L873" s="68">
        <v>0</v>
      </c>
      <c r="M873" s="68"/>
      <c r="N873" s="68"/>
    </row>
    <row r="874" spans="2:14" ht="13.15" customHeight="1">
      <c r="B874" s="69" t="s">
        <v>1418</v>
      </c>
      <c r="C874" s="69"/>
      <c r="D874" s="69" t="s">
        <v>402</v>
      </c>
      <c r="E874" s="69"/>
      <c r="F874" s="6">
        <v>8489.48</v>
      </c>
      <c r="G874" s="68">
        <v>0</v>
      </c>
      <c r="H874" s="68"/>
      <c r="I874" s="68">
        <v>8489.48</v>
      </c>
      <c r="J874" s="68"/>
      <c r="K874" s="5">
        <v>458.14</v>
      </c>
      <c r="L874" s="68">
        <v>458.14</v>
      </c>
      <c r="M874" s="68"/>
      <c r="N874" s="68"/>
    </row>
    <row r="875" spans="2:14" ht="13.15" customHeight="1">
      <c r="B875" s="69" t="s">
        <v>1419</v>
      </c>
      <c r="C875" s="69"/>
      <c r="D875" s="69" t="s">
        <v>422</v>
      </c>
      <c r="E875" s="69"/>
      <c r="F875" s="6">
        <v>1500</v>
      </c>
      <c r="G875" s="68">
        <v>0</v>
      </c>
      <c r="H875" s="68"/>
      <c r="I875" s="68">
        <v>1500</v>
      </c>
      <c r="J875" s="68"/>
      <c r="K875" s="5">
        <v>458.14</v>
      </c>
      <c r="L875" s="68">
        <v>458.14</v>
      </c>
      <c r="M875" s="68"/>
      <c r="N875" s="68"/>
    </row>
    <row r="876" spans="2:14" ht="13.15" customHeight="1">
      <c r="B876" s="69" t="s">
        <v>1420</v>
      </c>
      <c r="C876" s="69"/>
      <c r="D876" s="69" t="s">
        <v>424</v>
      </c>
      <c r="E876" s="69"/>
      <c r="F876" s="6">
        <v>1500</v>
      </c>
      <c r="G876" s="68">
        <v>0</v>
      </c>
      <c r="H876" s="68"/>
      <c r="I876" s="68">
        <v>1500</v>
      </c>
      <c r="J876" s="68"/>
      <c r="K876" s="5">
        <v>458.14</v>
      </c>
      <c r="L876" s="68">
        <v>458.14</v>
      </c>
      <c r="M876" s="68"/>
      <c r="N876" s="68"/>
    </row>
    <row r="877" spans="2:14" ht="13.15" customHeight="1">
      <c r="B877" s="69" t="s">
        <v>1421</v>
      </c>
      <c r="C877" s="69"/>
      <c r="D877" s="69" t="s">
        <v>586</v>
      </c>
      <c r="E877" s="69"/>
      <c r="F877" s="6">
        <v>6989.48</v>
      </c>
      <c r="G877" s="68">
        <v>0</v>
      </c>
      <c r="H877" s="68"/>
      <c r="I877" s="68">
        <v>6989.48</v>
      </c>
      <c r="J877" s="68"/>
      <c r="K877" s="5">
        <v>0</v>
      </c>
      <c r="L877" s="68">
        <v>0</v>
      </c>
      <c r="M877" s="68"/>
      <c r="N877" s="68"/>
    </row>
    <row r="878" spans="2:14" ht="13.15" customHeight="1">
      <c r="B878" s="69" t="s">
        <v>1422</v>
      </c>
      <c r="C878" s="69"/>
      <c r="D878" s="69" t="s">
        <v>588</v>
      </c>
      <c r="E878" s="69"/>
      <c r="F878" s="6">
        <v>6989.48</v>
      </c>
      <c r="G878" s="68">
        <v>0</v>
      </c>
      <c r="H878" s="68"/>
      <c r="I878" s="68">
        <v>6989.48</v>
      </c>
      <c r="J878" s="68"/>
      <c r="K878" s="5">
        <v>0</v>
      </c>
      <c r="L878" s="68">
        <v>0</v>
      </c>
      <c r="M878" s="68"/>
      <c r="N878" s="68"/>
    </row>
    <row r="879" spans="2:14" ht="13.15" customHeight="1">
      <c r="B879" s="69" t="s">
        <v>1423</v>
      </c>
      <c r="C879" s="69"/>
      <c r="D879" s="69" t="s">
        <v>1424</v>
      </c>
      <c r="E879" s="69"/>
      <c r="F879" s="6">
        <v>6989.48</v>
      </c>
      <c r="G879" s="68">
        <v>0</v>
      </c>
      <c r="H879" s="68"/>
      <c r="I879" s="68">
        <v>6989.48</v>
      </c>
      <c r="J879" s="68"/>
      <c r="K879" s="5">
        <v>0</v>
      </c>
      <c r="L879" s="68">
        <v>0</v>
      </c>
      <c r="M879" s="68"/>
      <c r="N879" s="68"/>
    </row>
    <row r="880" spans="2:14" ht="13.15" customHeight="1">
      <c r="B880" s="69" t="s">
        <v>1425</v>
      </c>
      <c r="C880" s="69"/>
      <c r="D880" s="69" t="s">
        <v>430</v>
      </c>
      <c r="E880" s="69"/>
      <c r="F880" s="6">
        <v>75581.09</v>
      </c>
      <c r="G880" s="68">
        <v>-15059.8</v>
      </c>
      <c r="H880" s="68"/>
      <c r="I880" s="68">
        <v>60521.29</v>
      </c>
      <c r="J880" s="68"/>
      <c r="K880" s="5">
        <v>37714.6</v>
      </c>
      <c r="L880" s="68">
        <v>37714.6</v>
      </c>
      <c r="M880" s="68"/>
      <c r="N880" s="68"/>
    </row>
    <row r="881" spans="2:14" ht="20.25" customHeight="1">
      <c r="B881" s="69" t="s">
        <v>1426</v>
      </c>
      <c r="C881" s="69"/>
      <c r="D881" s="69" t="s">
        <v>432</v>
      </c>
      <c r="E881" s="69"/>
      <c r="F881" s="6">
        <v>1038.49</v>
      </c>
      <c r="G881" s="68">
        <v>0</v>
      </c>
      <c r="H881" s="68"/>
      <c r="I881" s="68">
        <v>1038.49</v>
      </c>
      <c r="J881" s="68"/>
      <c r="K881" s="5">
        <v>0</v>
      </c>
      <c r="L881" s="68">
        <v>0</v>
      </c>
      <c r="M881" s="68"/>
      <c r="N881" s="68"/>
    </row>
    <row r="882" spans="2:14" ht="13.15" customHeight="1">
      <c r="B882" s="69" t="s">
        <v>1427</v>
      </c>
      <c r="C882" s="69"/>
      <c r="D882" s="69" t="s">
        <v>434</v>
      </c>
      <c r="E882" s="69"/>
      <c r="F882" s="6">
        <v>1038.49</v>
      </c>
      <c r="G882" s="68">
        <v>0</v>
      </c>
      <c r="H882" s="68"/>
      <c r="I882" s="68">
        <v>1038.49</v>
      </c>
      <c r="J882" s="68"/>
      <c r="K882" s="5">
        <v>0</v>
      </c>
      <c r="L882" s="68">
        <v>0</v>
      </c>
      <c r="M882" s="68"/>
      <c r="N882" s="68"/>
    </row>
    <row r="883" spans="2:14" ht="13.15" customHeight="1">
      <c r="B883" s="69" t="s">
        <v>1428</v>
      </c>
      <c r="C883" s="69"/>
      <c r="D883" s="69" t="s">
        <v>448</v>
      </c>
      <c r="E883" s="69"/>
      <c r="F883" s="6">
        <v>1038.49</v>
      </c>
      <c r="G883" s="68">
        <v>0</v>
      </c>
      <c r="H883" s="68"/>
      <c r="I883" s="68">
        <v>1038.49</v>
      </c>
      <c r="J883" s="68"/>
      <c r="K883" s="5">
        <v>0</v>
      </c>
      <c r="L883" s="68">
        <v>0</v>
      </c>
      <c r="M883" s="68"/>
      <c r="N883" s="68"/>
    </row>
    <row r="884" spans="2:14" ht="13.15" customHeight="1">
      <c r="B884" s="69" t="s">
        <v>1429</v>
      </c>
      <c r="C884" s="69"/>
      <c r="D884" s="69" t="s">
        <v>621</v>
      </c>
      <c r="E884" s="69"/>
      <c r="F884" s="6">
        <v>74542.600000000006</v>
      </c>
      <c r="G884" s="68">
        <v>-15059.8</v>
      </c>
      <c r="H884" s="68"/>
      <c r="I884" s="68">
        <v>59482.8</v>
      </c>
      <c r="J884" s="68"/>
      <c r="K884" s="5">
        <v>37714.6</v>
      </c>
      <c r="L884" s="68">
        <v>37714.6</v>
      </c>
      <c r="M884" s="68"/>
      <c r="N884" s="68"/>
    </row>
    <row r="885" spans="2:14" ht="20.25" customHeight="1">
      <c r="B885" s="69" t="s">
        <v>1430</v>
      </c>
      <c r="C885" s="69"/>
      <c r="D885" s="69" t="s">
        <v>623</v>
      </c>
      <c r="E885" s="69"/>
      <c r="F885" s="6">
        <v>74542.600000000006</v>
      </c>
      <c r="G885" s="68">
        <v>-15059.8</v>
      </c>
      <c r="H885" s="68"/>
      <c r="I885" s="68">
        <v>59482.8</v>
      </c>
      <c r="J885" s="68"/>
      <c r="K885" s="5">
        <v>37714.6</v>
      </c>
      <c r="L885" s="68">
        <v>37714.6</v>
      </c>
      <c r="M885" s="68"/>
      <c r="N885" s="68"/>
    </row>
    <row r="886" spans="2:14" ht="13.15" customHeight="1">
      <c r="B886" s="69" t="s">
        <v>1431</v>
      </c>
      <c r="C886" s="69"/>
      <c r="D886" s="69" t="s">
        <v>635</v>
      </c>
      <c r="E886" s="69"/>
      <c r="F886" s="6">
        <v>74542.600000000006</v>
      </c>
      <c r="G886" s="68">
        <v>-15059.8</v>
      </c>
      <c r="H886" s="68"/>
      <c r="I886" s="68">
        <v>59482.8</v>
      </c>
      <c r="J886" s="68"/>
      <c r="K886" s="5">
        <v>37714.6</v>
      </c>
      <c r="L886" s="68">
        <v>37714.6</v>
      </c>
      <c r="M886" s="68"/>
      <c r="N886" s="68"/>
    </row>
    <row r="887" spans="2:14" ht="20.25" customHeight="1">
      <c r="B887" s="69" t="s">
        <v>1432</v>
      </c>
      <c r="C887" s="69"/>
      <c r="D887" s="69" t="s">
        <v>1433</v>
      </c>
      <c r="E887" s="69"/>
      <c r="F887" s="6">
        <v>16.12</v>
      </c>
      <c r="G887" s="68">
        <v>0</v>
      </c>
      <c r="H887" s="68"/>
      <c r="I887" s="68">
        <v>16.12</v>
      </c>
      <c r="J887" s="68"/>
      <c r="K887" s="5">
        <v>0</v>
      </c>
      <c r="L887" s="68">
        <v>0</v>
      </c>
      <c r="M887" s="68"/>
      <c r="N887" s="68"/>
    </row>
    <row r="888" spans="2:14" ht="20.25" customHeight="1">
      <c r="B888" s="69" t="s">
        <v>1434</v>
      </c>
      <c r="C888" s="69"/>
      <c r="D888" s="69" t="s">
        <v>1435</v>
      </c>
      <c r="E888" s="69"/>
      <c r="F888" s="6">
        <v>19681.28</v>
      </c>
      <c r="G888" s="68">
        <v>-15059.8</v>
      </c>
      <c r="H888" s="68"/>
      <c r="I888" s="68">
        <v>4621.4799999999996</v>
      </c>
      <c r="J888" s="68"/>
      <c r="K888" s="5">
        <v>0</v>
      </c>
      <c r="L888" s="68">
        <v>0</v>
      </c>
      <c r="M888" s="68"/>
      <c r="N888" s="68"/>
    </row>
    <row r="889" spans="2:14" ht="20.25" customHeight="1">
      <c r="B889" s="69" t="s">
        <v>1436</v>
      </c>
      <c r="C889" s="69"/>
      <c r="D889" s="69" t="s">
        <v>1437</v>
      </c>
      <c r="E889" s="69"/>
      <c r="F889" s="6">
        <v>54845.2</v>
      </c>
      <c r="G889" s="68">
        <v>0</v>
      </c>
      <c r="H889" s="68"/>
      <c r="I889" s="68">
        <v>54845.2</v>
      </c>
      <c r="J889" s="68"/>
      <c r="K889" s="5">
        <v>37714.6</v>
      </c>
      <c r="L889" s="68">
        <v>37714.6</v>
      </c>
      <c r="M889" s="68"/>
      <c r="N889" s="68"/>
    </row>
    <row r="890" spans="2:14" ht="13.15" customHeight="1">
      <c r="B890" s="69" t="s">
        <v>1438</v>
      </c>
      <c r="C890" s="69"/>
      <c r="D890" s="69" t="s">
        <v>266</v>
      </c>
      <c r="E890" s="69"/>
      <c r="F890" s="6">
        <v>1779.43</v>
      </c>
      <c r="G890" s="68">
        <v>7557.98</v>
      </c>
      <c r="H890" s="68"/>
      <c r="I890" s="68">
        <v>9337.41</v>
      </c>
      <c r="J890" s="68"/>
      <c r="K890" s="5">
        <v>9337.41</v>
      </c>
      <c r="L890" s="68">
        <v>9337.41</v>
      </c>
      <c r="M890" s="68"/>
      <c r="N890" s="68"/>
    </row>
    <row r="891" spans="2:14" ht="13.15" customHeight="1">
      <c r="B891" s="69" t="s">
        <v>1439</v>
      </c>
      <c r="C891" s="69"/>
      <c r="D891" s="69" t="s">
        <v>268</v>
      </c>
      <c r="E891" s="69"/>
      <c r="F891" s="6">
        <v>1779.43</v>
      </c>
      <c r="G891" s="68">
        <v>7557.98</v>
      </c>
      <c r="H891" s="68"/>
      <c r="I891" s="68">
        <v>9337.41</v>
      </c>
      <c r="J891" s="68"/>
      <c r="K891" s="5">
        <v>9337.41</v>
      </c>
      <c r="L891" s="68">
        <v>9337.41</v>
      </c>
      <c r="M891" s="68"/>
      <c r="N891" s="68"/>
    </row>
    <row r="892" spans="2:14" ht="20.25" customHeight="1">
      <c r="B892" s="69" t="s">
        <v>1440</v>
      </c>
      <c r="C892" s="69"/>
      <c r="D892" s="69" t="s">
        <v>270</v>
      </c>
      <c r="E892" s="69"/>
      <c r="F892" s="6">
        <v>1779.43</v>
      </c>
      <c r="G892" s="68">
        <v>-1494.02</v>
      </c>
      <c r="H892" s="68"/>
      <c r="I892" s="68">
        <v>285.41000000000003</v>
      </c>
      <c r="J892" s="68"/>
      <c r="K892" s="5">
        <v>285.41000000000003</v>
      </c>
      <c r="L892" s="68">
        <v>285.41000000000003</v>
      </c>
      <c r="M892" s="68"/>
      <c r="N892" s="68"/>
    </row>
    <row r="893" spans="2:14" ht="13.15" customHeight="1">
      <c r="B893" s="69" t="s">
        <v>1441</v>
      </c>
      <c r="C893" s="69"/>
      <c r="D893" s="69" t="s">
        <v>272</v>
      </c>
      <c r="E893" s="69"/>
      <c r="F893" s="6">
        <v>952.31</v>
      </c>
      <c r="G893" s="68">
        <v>-952.31</v>
      </c>
      <c r="H893" s="68"/>
      <c r="I893" s="68">
        <v>0</v>
      </c>
      <c r="J893" s="68"/>
      <c r="K893" s="5">
        <v>0</v>
      </c>
      <c r="L893" s="68">
        <v>0</v>
      </c>
      <c r="M893" s="68"/>
      <c r="N893" s="68"/>
    </row>
    <row r="894" spans="2:14" ht="13.15" customHeight="1">
      <c r="B894" s="69" t="s">
        <v>1442</v>
      </c>
      <c r="C894" s="69"/>
      <c r="D894" s="69" t="s">
        <v>280</v>
      </c>
      <c r="E894" s="69"/>
      <c r="F894" s="6">
        <v>827.12</v>
      </c>
      <c r="G894" s="68">
        <v>-541.71</v>
      </c>
      <c r="H894" s="68"/>
      <c r="I894" s="68">
        <v>285.41000000000003</v>
      </c>
      <c r="J894" s="68"/>
      <c r="K894" s="5">
        <v>285.41000000000003</v>
      </c>
      <c r="L894" s="68">
        <v>285.41000000000003</v>
      </c>
      <c r="M894" s="68"/>
      <c r="N894" s="68"/>
    </row>
    <row r="895" spans="2:14" ht="13.15" customHeight="1">
      <c r="B895" s="69" t="s">
        <v>1443</v>
      </c>
      <c r="C895" s="69"/>
      <c r="D895" s="69" t="s">
        <v>655</v>
      </c>
      <c r="E895" s="69"/>
      <c r="F895" s="6">
        <v>0</v>
      </c>
      <c r="G895" s="68">
        <v>9052</v>
      </c>
      <c r="H895" s="68"/>
      <c r="I895" s="68">
        <v>9052</v>
      </c>
      <c r="J895" s="68"/>
      <c r="K895" s="5">
        <v>9052</v>
      </c>
      <c r="L895" s="68">
        <v>9052</v>
      </c>
      <c r="M895" s="68"/>
      <c r="N895" s="68"/>
    </row>
    <row r="896" spans="2:14" ht="13.15" customHeight="1">
      <c r="B896" s="69" t="s">
        <v>1444</v>
      </c>
      <c r="C896" s="69"/>
      <c r="D896" s="69" t="s">
        <v>848</v>
      </c>
      <c r="E896" s="69"/>
      <c r="F896" s="6">
        <v>0</v>
      </c>
      <c r="G896" s="68">
        <v>9052</v>
      </c>
      <c r="H896" s="68"/>
      <c r="I896" s="68">
        <v>9052</v>
      </c>
      <c r="J896" s="68"/>
      <c r="K896" s="5">
        <v>9052</v>
      </c>
      <c r="L896" s="68">
        <v>9052</v>
      </c>
      <c r="M896" s="68"/>
      <c r="N896" s="68"/>
    </row>
    <row r="897" spans="2:14" ht="20.25" customHeight="1">
      <c r="B897" s="69" t="s">
        <v>1445</v>
      </c>
      <c r="C897" s="69"/>
      <c r="D897" s="69" t="s">
        <v>1446</v>
      </c>
      <c r="E897" s="69"/>
      <c r="F897" s="6">
        <v>0</v>
      </c>
      <c r="G897" s="68">
        <v>9052</v>
      </c>
      <c r="H897" s="68"/>
      <c r="I897" s="68">
        <v>9052</v>
      </c>
      <c r="J897" s="68"/>
      <c r="K897" s="5">
        <v>9052</v>
      </c>
      <c r="L897" s="68">
        <v>9052</v>
      </c>
      <c r="M897" s="68"/>
      <c r="N897" s="68"/>
    </row>
    <row r="898" spans="2:14" ht="13.15" customHeight="1">
      <c r="B898" s="69" t="s">
        <v>1447</v>
      </c>
      <c r="C898" s="69"/>
      <c r="D898" s="69" t="s">
        <v>1448</v>
      </c>
      <c r="E898" s="69"/>
      <c r="F898" s="6">
        <v>66000</v>
      </c>
      <c r="G898" s="68">
        <v>-40000</v>
      </c>
      <c r="H898" s="68"/>
      <c r="I898" s="68">
        <v>26000</v>
      </c>
      <c r="J898" s="68"/>
      <c r="K898" s="5">
        <v>0</v>
      </c>
      <c r="L898" s="68">
        <v>0</v>
      </c>
      <c r="M898" s="68"/>
      <c r="N898" s="68"/>
    </row>
    <row r="899" spans="2:14" ht="13.15" customHeight="1">
      <c r="B899" s="69" t="s">
        <v>1449</v>
      </c>
      <c r="C899" s="69"/>
      <c r="D899" s="69" t="s">
        <v>18</v>
      </c>
      <c r="E899" s="69"/>
      <c r="F899" s="6">
        <v>66000</v>
      </c>
      <c r="G899" s="68">
        <v>-40000</v>
      </c>
      <c r="H899" s="68"/>
      <c r="I899" s="68">
        <v>26000</v>
      </c>
      <c r="J899" s="68"/>
      <c r="K899" s="5">
        <v>0</v>
      </c>
      <c r="L899" s="68">
        <v>0</v>
      </c>
      <c r="M899" s="68"/>
      <c r="N899" s="68"/>
    </row>
    <row r="900" spans="2:14" ht="13.15" customHeight="1">
      <c r="B900" s="69" t="s">
        <v>1450</v>
      </c>
      <c r="C900" s="69"/>
      <c r="D900" s="69" t="s">
        <v>20</v>
      </c>
      <c r="E900" s="69"/>
      <c r="F900" s="6">
        <v>66000</v>
      </c>
      <c r="G900" s="68">
        <v>-40000</v>
      </c>
      <c r="H900" s="68"/>
      <c r="I900" s="68">
        <v>26000</v>
      </c>
      <c r="J900" s="68"/>
      <c r="K900" s="5">
        <v>0</v>
      </c>
      <c r="L900" s="68">
        <v>0</v>
      </c>
      <c r="M900" s="68"/>
      <c r="N900" s="68"/>
    </row>
    <row r="901" spans="2:14" ht="13.15" customHeight="1">
      <c r="B901" s="69" t="s">
        <v>1451</v>
      </c>
      <c r="C901" s="69"/>
      <c r="D901" s="69" t="s">
        <v>356</v>
      </c>
      <c r="E901" s="69"/>
      <c r="F901" s="6">
        <v>48000</v>
      </c>
      <c r="G901" s="68">
        <v>-30000</v>
      </c>
      <c r="H901" s="68"/>
      <c r="I901" s="68">
        <v>18000</v>
      </c>
      <c r="J901" s="68"/>
      <c r="K901" s="5">
        <v>0</v>
      </c>
      <c r="L901" s="68">
        <v>0</v>
      </c>
      <c r="M901" s="68"/>
      <c r="N901" s="68"/>
    </row>
    <row r="902" spans="2:14" ht="29.65" customHeight="1">
      <c r="B902" s="69" t="s">
        <v>1452</v>
      </c>
      <c r="C902" s="69"/>
      <c r="D902" s="69" t="s">
        <v>472</v>
      </c>
      <c r="E902" s="69"/>
      <c r="F902" s="6">
        <v>40000</v>
      </c>
      <c r="G902" s="68">
        <v>-30000</v>
      </c>
      <c r="H902" s="68"/>
      <c r="I902" s="68">
        <v>10000</v>
      </c>
      <c r="J902" s="68"/>
      <c r="K902" s="5">
        <v>0</v>
      </c>
      <c r="L902" s="68">
        <v>0</v>
      </c>
      <c r="M902" s="68"/>
      <c r="N902" s="68"/>
    </row>
    <row r="903" spans="2:14" ht="29.65" customHeight="1">
      <c r="B903" s="69" t="s">
        <v>1453</v>
      </c>
      <c r="C903" s="69"/>
      <c r="D903" s="69" t="s">
        <v>366</v>
      </c>
      <c r="E903" s="69"/>
      <c r="F903" s="6">
        <v>8000</v>
      </c>
      <c r="G903" s="68">
        <v>0</v>
      </c>
      <c r="H903" s="68"/>
      <c r="I903" s="68">
        <v>8000</v>
      </c>
      <c r="J903" s="68"/>
      <c r="K903" s="5">
        <v>0</v>
      </c>
      <c r="L903" s="68">
        <v>0</v>
      </c>
      <c r="M903" s="68"/>
      <c r="N903" s="68"/>
    </row>
    <row r="904" spans="2:14" ht="20.25" customHeight="1">
      <c r="B904" s="69" t="s">
        <v>1454</v>
      </c>
      <c r="C904" s="69"/>
      <c r="D904" s="69" t="s">
        <v>26</v>
      </c>
      <c r="E904" s="69"/>
      <c r="F904" s="6">
        <v>13500</v>
      </c>
      <c r="G904" s="68">
        <v>-10000</v>
      </c>
      <c r="H904" s="68"/>
      <c r="I904" s="68">
        <v>3500</v>
      </c>
      <c r="J904" s="68"/>
      <c r="K904" s="5">
        <v>0</v>
      </c>
      <c r="L904" s="68">
        <v>0</v>
      </c>
      <c r="M904" s="68"/>
      <c r="N904" s="68"/>
    </row>
    <row r="905" spans="2:14" ht="20.25" customHeight="1">
      <c r="B905" s="69" t="s">
        <v>1455</v>
      </c>
      <c r="C905" s="69"/>
      <c r="D905" s="69" t="s">
        <v>481</v>
      </c>
      <c r="E905" s="69"/>
      <c r="F905" s="6">
        <v>13500</v>
      </c>
      <c r="G905" s="68">
        <v>-10000</v>
      </c>
      <c r="H905" s="68"/>
      <c r="I905" s="68">
        <v>3500</v>
      </c>
      <c r="J905" s="68"/>
      <c r="K905" s="5">
        <v>0</v>
      </c>
      <c r="L905" s="68">
        <v>0</v>
      </c>
      <c r="M905" s="68"/>
      <c r="N905" s="68"/>
    </row>
    <row r="906" spans="2:14" ht="20.25" customHeight="1">
      <c r="B906" s="69" t="s">
        <v>1456</v>
      </c>
      <c r="C906" s="69"/>
      <c r="D906" s="69" t="s">
        <v>486</v>
      </c>
      <c r="E906" s="69"/>
      <c r="F906" s="6">
        <v>4500</v>
      </c>
      <c r="G906" s="68">
        <v>0</v>
      </c>
      <c r="H906" s="68"/>
      <c r="I906" s="68">
        <v>4500</v>
      </c>
      <c r="J906" s="68"/>
      <c r="K906" s="5">
        <v>0</v>
      </c>
      <c r="L906" s="68">
        <v>0</v>
      </c>
      <c r="M906" s="68"/>
      <c r="N906" s="68"/>
    </row>
    <row r="907" spans="2:14" ht="20.25" customHeight="1">
      <c r="B907" s="69" t="s">
        <v>1457</v>
      </c>
      <c r="C907" s="69"/>
      <c r="D907" s="69" t="s">
        <v>1458</v>
      </c>
      <c r="E907" s="69"/>
      <c r="F907" s="6">
        <v>4500</v>
      </c>
      <c r="G907" s="68">
        <v>0</v>
      </c>
      <c r="H907" s="68"/>
      <c r="I907" s="68">
        <v>4500</v>
      </c>
      <c r="J907" s="68"/>
      <c r="K907" s="5">
        <v>0</v>
      </c>
      <c r="L907" s="68">
        <v>0</v>
      </c>
      <c r="M907" s="68"/>
      <c r="N907" s="68"/>
    </row>
    <row r="908" spans="2:14" ht="20.25" customHeight="1">
      <c r="B908" s="69" t="s">
        <v>1459</v>
      </c>
      <c r="C908" s="69"/>
      <c r="D908" s="69" t="s">
        <v>1460</v>
      </c>
      <c r="E908" s="69"/>
      <c r="F908" s="6">
        <v>442562.13</v>
      </c>
      <c r="G908" s="68">
        <v>347606.9</v>
      </c>
      <c r="H908" s="68"/>
      <c r="I908" s="68">
        <v>790169.03</v>
      </c>
      <c r="J908" s="68"/>
      <c r="K908" s="5">
        <v>62415.21</v>
      </c>
      <c r="L908" s="68">
        <v>62415.21</v>
      </c>
      <c r="M908" s="68"/>
      <c r="N908" s="68"/>
    </row>
    <row r="909" spans="2:14" ht="13.15" customHeight="1">
      <c r="B909" s="69" t="s">
        <v>1461</v>
      </c>
      <c r="C909" s="69"/>
      <c r="D909" s="69" t="s">
        <v>18</v>
      </c>
      <c r="E909" s="69"/>
      <c r="F909" s="6">
        <v>57548.9</v>
      </c>
      <c r="G909" s="68">
        <v>17854.900000000001</v>
      </c>
      <c r="H909" s="68"/>
      <c r="I909" s="68">
        <v>75403.8</v>
      </c>
      <c r="J909" s="68"/>
      <c r="K909" s="5">
        <v>58313.29</v>
      </c>
      <c r="L909" s="68">
        <v>58313.29</v>
      </c>
      <c r="M909" s="68"/>
      <c r="N909" s="68"/>
    </row>
    <row r="910" spans="2:14" ht="13.15" customHeight="1">
      <c r="B910" s="69" t="s">
        <v>1462</v>
      </c>
      <c r="C910" s="69"/>
      <c r="D910" s="69" t="s">
        <v>20</v>
      </c>
      <c r="E910" s="69"/>
      <c r="F910" s="6">
        <v>50000</v>
      </c>
      <c r="G910" s="68">
        <v>9000</v>
      </c>
      <c r="H910" s="68"/>
      <c r="I910" s="68">
        <v>59000</v>
      </c>
      <c r="J910" s="68"/>
      <c r="K910" s="5">
        <v>56765.15</v>
      </c>
      <c r="L910" s="68">
        <v>56765.15</v>
      </c>
      <c r="M910" s="68"/>
      <c r="N910" s="68"/>
    </row>
    <row r="911" spans="2:14" ht="29.65" customHeight="1">
      <c r="B911" s="69" t="s">
        <v>1463</v>
      </c>
      <c r="C911" s="69"/>
      <c r="D911" s="69" t="s">
        <v>368</v>
      </c>
      <c r="E911" s="69"/>
      <c r="F911" s="6">
        <v>40000</v>
      </c>
      <c r="G911" s="68">
        <v>7000</v>
      </c>
      <c r="H911" s="68"/>
      <c r="I911" s="68">
        <v>47000</v>
      </c>
      <c r="J911" s="68"/>
      <c r="K911" s="5">
        <v>45663.99</v>
      </c>
      <c r="L911" s="68">
        <v>45663.99</v>
      </c>
      <c r="M911" s="68"/>
      <c r="N911" s="68"/>
    </row>
    <row r="912" spans="2:14" ht="29.65" customHeight="1">
      <c r="B912" s="69" t="s">
        <v>1464</v>
      </c>
      <c r="C912" s="69"/>
      <c r="D912" s="69" t="s">
        <v>472</v>
      </c>
      <c r="E912" s="69"/>
      <c r="F912" s="6">
        <v>40000</v>
      </c>
      <c r="G912" s="68">
        <v>7000</v>
      </c>
      <c r="H912" s="68"/>
      <c r="I912" s="68">
        <v>47000</v>
      </c>
      <c r="J912" s="68"/>
      <c r="K912" s="5">
        <v>45663.99</v>
      </c>
      <c r="L912" s="68">
        <v>45663.99</v>
      </c>
      <c r="M912" s="68"/>
      <c r="N912" s="68"/>
    </row>
    <row r="913" spans="2:14" ht="29.65" customHeight="1">
      <c r="B913" s="69" t="s">
        <v>1465</v>
      </c>
      <c r="C913" s="69"/>
      <c r="D913" s="69" t="s">
        <v>1466</v>
      </c>
      <c r="E913" s="69"/>
      <c r="F913" s="6">
        <v>40000</v>
      </c>
      <c r="G913" s="68">
        <v>7000</v>
      </c>
      <c r="H913" s="68"/>
      <c r="I913" s="68">
        <v>47000</v>
      </c>
      <c r="J913" s="68"/>
      <c r="K913" s="5">
        <v>45663.99</v>
      </c>
      <c r="L913" s="68">
        <v>45663.99</v>
      </c>
      <c r="M913" s="68"/>
      <c r="N913" s="68"/>
    </row>
    <row r="914" spans="2:14" ht="20.25" customHeight="1">
      <c r="B914" s="69" t="s">
        <v>1467</v>
      </c>
      <c r="C914" s="69"/>
      <c r="D914" s="69" t="s">
        <v>26</v>
      </c>
      <c r="E914" s="69"/>
      <c r="F914" s="6">
        <v>10000</v>
      </c>
      <c r="G914" s="68">
        <v>2000</v>
      </c>
      <c r="H914" s="68"/>
      <c r="I914" s="68">
        <v>12000</v>
      </c>
      <c r="J914" s="68"/>
      <c r="K914" s="5">
        <v>11101.16</v>
      </c>
      <c r="L914" s="68">
        <v>11101.16</v>
      </c>
      <c r="M914" s="68"/>
      <c r="N914" s="68"/>
    </row>
    <row r="915" spans="2:14" ht="13.15" customHeight="1">
      <c r="B915" s="69" t="s">
        <v>1468</v>
      </c>
      <c r="C915" s="69"/>
      <c r="D915" s="69" t="s">
        <v>677</v>
      </c>
      <c r="E915" s="69"/>
      <c r="F915" s="6">
        <v>10000</v>
      </c>
      <c r="G915" s="68">
        <v>2000</v>
      </c>
      <c r="H915" s="68"/>
      <c r="I915" s="68">
        <v>12000</v>
      </c>
      <c r="J915" s="68"/>
      <c r="K915" s="5">
        <v>11101.16</v>
      </c>
      <c r="L915" s="68">
        <v>11101.16</v>
      </c>
      <c r="M915" s="68"/>
      <c r="N915" s="68"/>
    </row>
    <row r="916" spans="2:14" ht="29.65" customHeight="1">
      <c r="B916" s="69" t="s">
        <v>1469</v>
      </c>
      <c r="C916" s="69"/>
      <c r="D916" s="69" t="s">
        <v>1470</v>
      </c>
      <c r="E916" s="69"/>
      <c r="F916" s="6">
        <v>10000</v>
      </c>
      <c r="G916" s="68">
        <v>2000</v>
      </c>
      <c r="H916" s="68"/>
      <c r="I916" s="68">
        <v>12000</v>
      </c>
      <c r="J916" s="68"/>
      <c r="K916" s="5">
        <v>11101.16</v>
      </c>
      <c r="L916" s="68">
        <v>11101.16</v>
      </c>
      <c r="M916" s="68"/>
      <c r="N916" s="68"/>
    </row>
    <row r="917" spans="2:14" ht="13.15" customHeight="1">
      <c r="B917" s="69" t="s">
        <v>1471</v>
      </c>
      <c r="C917" s="69"/>
      <c r="D917" s="69" t="s">
        <v>1472</v>
      </c>
      <c r="E917" s="69"/>
      <c r="F917" s="6">
        <v>1259.46</v>
      </c>
      <c r="G917" s="68">
        <v>0</v>
      </c>
      <c r="H917" s="68"/>
      <c r="I917" s="68">
        <v>1259.46</v>
      </c>
      <c r="J917" s="68"/>
      <c r="K917" s="5">
        <v>92.14</v>
      </c>
      <c r="L917" s="68">
        <v>92.14</v>
      </c>
      <c r="M917" s="68"/>
      <c r="N917" s="68"/>
    </row>
    <row r="918" spans="2:14" ht="13.15" customHeight="1">
      <c r="B918" s="69" t="s">
        <v>1473</v>
      </c>
      <c r="C918" s="69"/>
      <c r="D918" s="69" t="s">
        <v>1474</v>
      </c>
      <c r="E918" s="69"/>
      <c r="F918" s="6">
        <v>1259.46</v>
      </c>
      <c r="G918" s="68">
        <v>0</v>
      </c>
      <c r="H918" s="68"/>
      <c r="I918" s="68">
        <v>1259.46</v>
      </c>
      <c r="J918" s="68"/>
      <c r="K918" s="5">
        <v>92.14</v>
      </c>
      <c r="L918" s="68">
        <v>92.14</v>
      </c>
      <c r="M918" s="68"/>
      <c r="N918" s="68"/>
    </row>
    <row r="919" spans="2:14" ht="20.25" customHeight="1">
      <c r="B919" s="69" t="s">
        <v>1475</v>
      </c>
      <c r="C919" s="69"/>
      <c r="D919" s="69" t="s">
        <v>1476</v>
      </c>
      <c r="E919" s="69"/>
      <c r="F919" s="6">
        <v>1259.46</v>
      </c>
      <c r="G919" s="68">
        <v>0</v>
      </c>
      <c r="H919" s="68"/>
      <c r="I919" s="68">
        <v>1259.46</v>
      </c>
      <c r="J919" s="68"/>
      <c r="K919" s="5">
        <v>92.14</v>
      </c>
      <c r="L919" s="68">
        <v>92.14</v>
      </c>
      <c r="M919" s="68"/>
      <c r="N919" s="68"/>
    </row>
    <row r="920" spans="2:14" ht="39.75" customHeight="1">
      <c r="B920" s="69" t="s">
        <v>1477</v>
      </c>
      <c r="C920" s="69"/>
      <c r="D920" s="69" t="s">
        <v>1478</v>
      </c>
      <c r="E920" s="69"/>
      <c r="F920" s="6">
        <v>1259.46</v>
      </c>
      <c r="G920" s="68">
        <v>0</v>
      </c>
      <c r="H920" s="68"/>
      <c r="I920" s="68">
        <v>1259.46</v>
      </c>
      <c r="J920" s="68"/>
      <c r="K920" s="5">
        <v>92.14</v>
      </c>
      <c r="L920" s="68">
        <v>92.14</v>
      </c>
      <c r="M920" s="68"/>
      <c r="N920" s="68"/>
    </row>
    <row r="921" spans="2:14" ht="13.15" customHeight="1">
      <c r="B921" s="69" t="s">
        <v>1479</v>
      </c>
      <c r="C921" s="69"/>
      <c r="D921" s="69" t="s">
        <v>107</v>
      </c>
      <c r="E921" s="69"/>
      <c r="F921" s="6">
        <v>1835.6</v>
      </c>
      <c r="G921" s="68">
        <v>3668.37</v>
      </c>
      <c r="H921" s="68"/>
      <c r="I921" s="68">
        <v>5503.97</v>
      </c>
      <c r="J921" s="68"/>
      <c r="K921" s="5">
        <v>0</v>
      </c>
      <c r="L921" s="68">
        <v>0</v>
      </c>
      <c r="M921" s="68"/>
      <c r="N921" s="68"/>
    </row>
    <row r="922" spans="2:14" ht="20.25" customHeight="1">
      <c r="B922" s="69" t="s">
        <v>1480</v>
      </c>
      <c r="C922" s="69"/>
      <c r="D922" s="69" t="s">
        <v>385</v>
      </c>
      <c r="E922" s="69"/>
      <c r="F922" s="6">
        <v>1835.6</v>
      </c>
      <c r="G922" s="68">
        <v>3668.37</v>
      </c>
      <c r="H922" s="68"/>
      <c r="I922" s="68">
        <v>5503.97</v>
      </c>
      <c r="J922" s="68"/>
      <c r="K922" s="5">
        <v>0</v>
      </c>
      <c r="L922" s="68">
        <v>0</v>
      </c>
      <c r="M922" s="68"/>
      <c r="N922" s="68"/>
    </row>
    <row r="923" spans="2:14" ht="13.15" customHeight="1">
      <c r="B923" s="69" t="s">
        <v>1481</v>
      </c>
      <c r="C923" s="69"/>
      <c r="D923" s="69" t="s">
        <v>387</v>
      </c>
      <c r="E923" s="69"/>
      <c r="F923" s="6">
        <v>1835.6</v>
      </c>
      <c r="G923" s="68">
        <v>3668.37</v>
      </c>
      <c r="H923" s="68"/>
      <c r="I923" s="68">
        <v>5503.97</v>
      </c>
      <c r="J923" s="68"/>
      <c r="K923" s="5">
        <v>0</v>
      </c>
      <c r="L923" s="68">
        <v>0</v>
      </c>
      <c r="M923" s="68"/>
      <c r="N923" s="68"/>
    </row>
    <row r="924" spans="2:14" ht="29.65" customHeight="1">
      <c r="B924" s="69" t="s">
        <v>1482</v>
      </c>
      <c r="C924" s="69"/>
      <c r="D924" s="69" t="s">
        <v>1483</v>
      </c>
      <c r="E924" s="69"/>
      <c r="F924" s="6">
        <v>1835.6</v>
      </c>
      <c r="G924" s="68">
        <v>3668.37</v>
      </c>
      <c r="H924" s="68"/>
      <c r="I924" s="68">
        <v>5503.97</v>
      </c>
      <c r="J924" s="68"/>
      <c r="K924" s="5">
        <v>0</v>
      </c>
      <c r="L924" s="68">
        <v>0</v>
      </c>
      <c r="M924" s="68"/>
      <c r="N924" s="68"/>
    </row>
    <row r="925" spans="2:14" ht="13.15" customHeight="1">
      <c r="B925" s="69" t="s">
        <v>1484</v>
      </c>
      <c r="C925" s="69"/>
      <c r="D925" s="69" t="s">
        <v>123</v>
      </c>
      <c r="E925" s="69"/>
      <c r="F925" s="6">
        <v>1000</v>
      </c>
      <c r="G925" s="68">
        <v>0</v>
      </c>
      <c r="H925" s="68"/>
      <c r="I925" s="68">
        <v>1000</v>
      </c>
      <c r="J925" s="68"/>
      <c r="K925" s="5">
        <v>0</v>
      </c>
      <c r="L925" s="68">
        <v>0</v>
      </c>
      <c r="M925" s="68"/>
      <c r="N925" s="68"/>
    </row>
    <row r="926" spans="2:14" ht="13.15" customHeight="1">
      <c r="B926" s="69" t="s">
        <v>1485</v>
      </c>
      <c r="C926" s="69"/>
      <c r="D926" s="69" t="s">
        <v>157</v>
      </c>
      <c r="E926" s="69"/>
      <c r="F926" s="6">
        <v>1000</v>
      </c>
      <c r="G926" s="68">
        <v>0</v>
      </c>
      <c r="H926" s="68"/>
      <c r="I926" s="68">
        <v>1000</v>
      </c>
      <c r="J926" s="68"/>
      <c r="K926" s="5">
        <v>0</v>
      </c>
      <c r="L926" s="68">
        <v>0</v>
      </c>
      <c r="M926" s="68"/>
      <c r="N926" s="68"/>
    </row>
    <row r="927" spans="2:14" ht="13.15" customHeight="1">
      <c r="B927" s="69" t="s">
        <v>1486</v>
      </c>
      <c r="C927" s="69"/>
      <c r="D927" s="69" t="s">
        <v>161</v>
      </c>
      <c r="E927" s="69"/>
      <c r="F927" s="6">
        <v>1000</v>
      </c>
      <c r="G927" s="68">
        <v>0</v>
      </c>
      <c r="H927" s="68"/>
      <c r="I927" s="68">
        <v>1000</v>
      </c>
      <c r="J927" s="68"/>
      <c r="K927" s="5">
        <v>0</v>
      </c>
      <c r="L927" s="68">
        <v>0</v>
      </c>
      <c r="M927" s="68"/>
      <c r="N927" s="68"/>
    </row>
    <row r="928" spans="2:14" ht="29.65" customHeight="1">
      <c r="B928" s="69" t="s">
        <v>1487</v>
      </c>
      <c r="C928" s="69"/>
      <c r="D928" s="69" t="s">
        <v>1488</v>
      </c>
      <c r="E928" s="69"/>
      <c r="F928" s="6">
        <v>1000</v>
      </c>
      <c r="G928" s="68">
        <v>0</v>
      </c>
      <c r="H928" s="68"/>
      <c r="I928" s="68">
        <v>1000</v>
      </c>
      <c r="J928" s="68"/>
      <c r="K928" s="5">
        <v>0</v>
      </c>
      <c r="L928" s="68">
        <v>0</v>
      </c>
      <c r="M928" s="68"/>
      <c r="N928" s="68"/>
    </row>
    <row r="929" spans="2:14" ht="13.15" customHeight="1">
      <c r="B929" s="69" t="s">
        <v>1489</v>
      </c>
      <c r="C929" s="69"/>
      <c r="D929" s="69" t="s">
        <v>402</v>
      </c>
      <c r="E929" s="69"/>
      <c r="F929" s="6">
        <v>3453.84</v>
      </c>
      <c r="G929" s="68">
        <v>5186.53</v>
      </c>
      <c r="H929" s="68"/>
      <c r="I929" s="68">
        <v>8640.3700000000008</v>
      </c>
      <c r="J929" s="68"/>
      <c r="K929" s="5">
        <v>1456</v>
      </c>
      <c r="L929" s="68">
        <v>1456</v>
      </c>
      <c r="M929" s="68"/>
      <c r="N929" s="68"/>
    </row>
    <row r="930" spans="2:14" ht="13.15" customHeight="1">
      <c r="B930" s="69" t="s">
        <v>1490</v>
      </c>
      <c r="C930" s="69"/>
      <c r="D930" s="69" t="s">
        <v>586</v>
      </c>
      <c r="E930" s="69"/>
      <c r="F930" s="6">
        <v>3453.84</v>
      </c>
      <c r="G930" s="68">
        <v>5186.53</v>
      </c>
      <c r="H930" s="68"/>
      <c r="I930" s="68">
        <v>8640.3700000000008</v>
      </c>
      <c r="J930" s="68"/>
      <c r="K930" s="5">
        <v>1456</v>
      </c>
      <c r="L930" s="68">
        <v>1456</v>
      </c>
      <c r="M930" s="68"/>
      <c r="N930" s="68"/>
    </row>
    <row r="931" spans="2:14" ht="13.15" customHeight="1">
      <c r="B931" s="69" t="s">
        <v>1491</v>
      </c>
      <c r="C931" s="69"/>
      <c r="D931" s="69" t="s">
        <v>588</v>
      </c>
      <c r="E931" s="69"/>
      <c r="F931" s="6">
        <v>3453.84</v>
      </c>
      <c r="G931" s="68">
        <v>5186.53</v>
      </c>
      <c r="H931" s="68"/>
      <c r="I931" s="68">
        <v>8640.3700000000008</v>
      </c>
      <c r="J931" s="68"/>
      <c r="K931" s="5">
        <v>1456</v>
      </c>
      <c r="L931" s="68">
        <v>1456</v>
      </c>
      <c r="M931" s="68"/>
      <c r="N931" s="68"/>
    </row>
    <row r="932" spans="2:14" ht="29.65" customHeight="1">
      <c r="B932" s="69" t="s">
        <v>1492</v>
      </c>
      <c r="C932" s="69"/>
      <c r="D932" s="69" t="s">
        <v>1493</v>
      </c>
      <c r="E932" s="69"/>
      <c r="F932" s="6">
        <v>3453.84</v>
      </c>
      <c r="G932" s="68">
        <v>5186.53</v>
      </c>
      <c r="H932" s="68"/>
      <c r="I932" s="68">
        <v>8640.3700000000008</v>
      </c>
      <c r="J932" s="68"/>
      <c r="K932" s="5">
        <v>1456</v>
      </c>
      <c r="L932" s="68">
        <v>1456</v>
      </c>
      <c r="M932" s="68"/>
      <c r="N932" s="68"/>
    </row>
    <row r="933" spans="2:14" ht="13.15" customHeight="1">
      <c r="B933" s="69" t="s">
        <v>1494</v>
      </c>
      <c r="C933" s="69"/>
      <c r="D933" s="69" t="s">
        <v>430</v>
      </c>
      <c r="E933" s="69"/>
      <c r="F933" s="6">
        <v>385013.23</v>
      </c>
      <c r="G933" s="68">
        <v>329256</v>
      </c>
      <c r="H933" s="68"/>
      <c r="I933" s="68">
        <v>714269.23</v>
      </c>
      <c r="J933" s="68"/>
      <c r="K933" s="5">
        <v>3605.92</v>
      </c>
      <c r="L933" s="68">
        <v>3605.92</v>
      </c>
      <c r="M933" s="68"/>
      <c r="N933" s="68"/>
    </row>
    <row r="934" spans="2:14" ht="20.25" customHeight="1">
      <c r="B934" s="69" t="s">
        <v>1495</v>
      </c>
      <c r="C934" s="69"/>
      <c r="D934" s="69" t="s">
        <v>432</v>
      </c>
      <c r="E934" s="69"/>
      <c r="F934" s="6">
        <v>13013.23</v>
      </c>
      <c r="G934" s="68">
        <v>255256</v>
      </c>
      <c r="H934" s="68"/>
      <c r="I934" s="68">
        <v>268269.23</v>
      </c>
      <c r="J934" s="68"/>
      <c r="K934" s="5">
        <v>3605.92</v>
      </c>
      <c r="L934" s="68">
        <v>3605.92</v>
      </c>
      <c r="M934" s="68"/>
      <c r="N934" s="68"/>
    </row>
    <row r="935" spans="2:14" ht="13.15" customHeight="1">
      <c r="B935" s="69" t="s">
        <v>1496</v>
      </c>
      <c r="C935" s="69"/>
      <c r="D935" s="69" t="s">
        <v>434</v>
      </c>
      <c r="E935" s="69"/>
      <c r="F935" s="6">
        <v>13013.23</v>
      </c>
      <c r="G935" s="68">
        <v>255256</v>
      </c>
      <c r="H935" s="68"/>
      <c r="I935" s="68">
        <v>268269.23</v>
      </c>
      <c r="J935" s="68"/>
      <c r="K935" s="5">
        <v>3605.92</v>
      </c>
      <c r="L935" s="68">
        <v>3605.92</v>
      </c>
      <c r="M935" s="68"/>
      <c r="N935" s="68"/>
    </row>
    <row r="936" spans="2:14" ht="13.15" customHeight="1">
      <c r="B936" s="69" t="s">
        <v>1497</v>
      </c>
      <c r="C936" s="69"/>
      <c r="D936" s="69" t="s">
        <v>1014</v>
      </c>
      <c r="E936" s="69"/>
      <c r="F936" s="6">
        <v>0</v>
      </c>
      <c r="G936" s="68">
        <v>256000</v>
      </c>
      <c r="H936" s="68"/>
      <c r="I936" s="68">
        <v>256000</v>
      </c>
      <c r="J936" s="68"/>
      <c r="K936" s="5">
        <v>0</v>
      </c>
      <c r="L936" s="68">
        <v>0</v>
      </c>
      <c r="M936" s="68"/>
      <c r="N936" s="68"/>
    </row>
    <row r="937" spans="2:14" ht="29.65" customHeight="1">
      <c r="B937" s="69" t="s">
        <v>1498</v>
      </c>
      <c r="C937" s="69"/>
      <c r="D937" s="69" t="s">
        <v>1499</v>
      </c>
      <c r="E937" s="69"/>
      <c r="F937" s="6">
        <v>0</v>
      </c>
      <c r="G937" s="68">
        <v>256000</v>
      </c>
      <c r="H937" s="68"/>
      <c r="I937" s="68">
        <v>256000</v>
      </c>
      <c r="J937" s="68"/>
      <c r="K937" s="5">
        <v>0</v>
      </c>
      <c r="L937" s="68">
        <v>0</v>
      </c>
      <c r="M937" s="68"/>
      <c r="N937" s="68"/>
    </row>
    <row r="938" spans="2:14" ht="13.15" customHeight="1">
      <c r="B938" s="69" t="s">
        <v>1500</v>
      </c>
      <c r="C938" s="69"/>
      <c r="D938" s="69" t="s">
        <v>440</v>
      </c>
      <c r="E938" s="69"/>
      <c r="F938" s="6">
        <v>4254.08</v>
      </c>
      <c r="G938" s="68">
        <v>0</v>
      </c>
      <c r="H938" s="68"/>
      <c r="I938" s="68">
        <v>4254.08</v>
      </c>
      <c r="J938" s="68"/>
      <c r="K938" s="5">
        <v>0</v>
      </c>
      <c r="L938" s="68">
        <v>0</v>
      </c>
      <c r="M938" s="68"/>
      <c r="N938" s="68"/>
    </row>
    <row r="939" spans="2:14" ht="29.65" customHeight="1">
      <c r="B939" s="69" t="s">
        <v>1501</v>
      </c>
      <c r="C939" s="69"/>
      <c r="D939" s="69" t="s">
        <v>1502</v>
      </c>
      <c r="E939" s="69"/>
      <c r="F939" s="6">
        <v>4254.08</v>
      </c>
      <c r="G939" s="68">
        <v>0</v>
      </c>
      <c r="H939" s="68"/>
      <c r="I939" s="68">
        <v>4254.08</v>
      </c>
      <c r="J939" s="68"/>
      <c r="K939" s="5">
        <v>0</v>
      </c>
      <c r="L939" s="68">
        <v>0</v>
      </c>
      <c r="M939" s="68"/>
      <c r="N939" s="68"/>
    </row>
    <row r="940" spans="2:14" ht="20.25" customHeight="1">
      <c r="B940" s="69" t="s">
        <v>1503</v>
      </c>
      <c r="C940" s="69"/>
      <c r="D940" s="69" t="s">
        <v>444</v>
      </c>
      <c r="E940" s="69"/>
      <c r="F940" s="6">
        <v>8759.15</v>
      </c>
      <c r="G940" s="68">
        <v>-744</v>
      </c>
      <c r="H940" s="68"/>
      <c r="I940" s="68">
        <v>8015.15</v>
      </c>
      <c r="J940" s="68"/>
      <c r="K940" s="5">
        <v>3605.92</v>
      </c>
      <c r="L940" s="68">
        <v>3605.92</v>
      </c>
      <c r="M940" s="68"/>
      <c r="N940" s="68"/>
    </row>
    <row r="941" spans="2:14" ht="29.65" customHeight="1">
      <c r="B941" s="69" t="s">
        <v>1504</v>
      </c>
      <c r="C941" s="69"/>
      <c r="D941" s="69" t="s">
        <v>1505</v>
      </c>
      <c r="E941" s="69"/>
      <c r="F941" s="6">
        <v>8759.15</v>
      </c>
      <c r="G941" s="68">
        <v>-744</v>
      </c>
      <c r="H941" s="68"/>
      <c r="I941" s="68">
        <v>8015.15</v>
      </c>
      <c r="J941" s="68"/>
      <c r="K941" s="5">
        <v>3605.92</v>
      </c>
      <c r="L941" s="68">
        <v>3605.92</v>
      </c>
      <c r="M941" s="68"/>
      <c r="N941" s="68"/>
    </row>
    <row r="942" spans="2:14" ht="13.15" customHeight="1">
      <c r="B942" s="69" t="s">
        <v>1506</v>
      </c>
      <c r="C942" s="69"/>
      <c r="D942" s="69" t="s">
        <v>621</v>
      </c>
      <c r="E942" s="69"/>
      <c r="F942" s="6">
        <v>372000</v>
      </c>
      <c r="G942" s="68">
        <v>74000</v>
      </c>
      <c r="H942" s="68"/>
      <c r="I942" s="68">
        <v>446000</v>
      </c>
      <c r="J942" s="68"/>
      <c r="K942" s="5">
        <v>0</v>
      </c>
      <c r="L942" s="68">
        <v>0</v>
      </c>
      <c r="M942" s="68"/>
      <c r="N942" s="68"/>
    </row>
    <row r="943" spans="2:14" ht="20.25" customHeight="1">
      <c r="B943" s="69" t="s">
        <v>1507</v>
      </c>
      <c r="C943" s="69"/>
      <c r="D943" s="69" t="s">
        <v>1049</v>
      </c>
      <c r="E943" s="69"/>
      <c r="F943" s="6">
        <v>372000</v>
      </c>
      <c r="G943" s="68">
        <v>74000</v>
      </c>
      <c r="H943" s="68"/>
      <c r="I943" s="68">
        <v>446000</v>
      </c>
      <c r="J943" s="68"/>
      <c r="K943" s="5">
        <v>0</v>
      </c>
      <c r="L943" s="68">
        <v>0</v>
      </c>
      <c r="M943" s="68"/>
      <c r="N943" s="68"/>
    </row>
    <row r="944" spans="2:14" ht="20.25" customHeight="1">
      <c r="B944" s="69" t="s">
        <v>1508</v>
      </c>
      <c r="C944" s="69"/>
      <c r="D944" s="69" t="s">
        <v>1509</v>
      </c>
      <c r="E944" s="69"/>
      <c r="F944" s="6">
        <v>372000</v>
      </c>
      <c r="G944" s="68">
        <v>74000</v>
      </c>
      <c r="H944" s="68"/>
      <c r="I944" s="68">
        <v>446000</v>
      </c>
      <c r="J944" s="68"/>
      <c r="K944" s="5">
        <v>0</v>
      </c>
      <c r="L944" s="68">
        <v>0</v>
      </c>
      <c r="M944" s="68"/>
      <c r="N944" s="68"/>
    </row>
    <row r="945" spans="2:14" ht="39.75" customHeight="1">
      <c r="B945" s="69" t="s">
        <v>1510</v>
      </c>
      <c r="C945" s="69"/>
      <c r="D945" s="69" t="s">
        <v>1511</v>
      </c>
      <c r="E945" s="69"/>
      <c r="F945" s="6">
        <v>372000</v>
      </c>
      <c r="G945" s="68">
        <v>74000</v>
      </c>
      <c r="H945" s="68"/>
      <c r="I945" s="68">
        <v>446000</v>
      </c>
      <c r="J945" s="68"/>
      <c r="K945" s="5">
        <v>0</v>
      </c>
      <c r="L945" s="68">
        <v>0</v>
      </c>
      <c r="M945" s="68"/>
      <c r="N945" s="68"/>
    </row>
    <row r="946" spans="2:14" ht="13.15" customHeight="1">
      <c r="B946" s="69" t="s">
        <v>1512</v>
      </c>
      <c r="C946" s="69"/>
      <c r="D946" s="69" t="s">
        <v>266</v>
      </c>
      <c r="E946" s="69"/>
      <c r="F946" s="6">
        <v>0</v>
      </c>
      <c r="G946" s="68">
        <v>496</v>
      </c>
      <c r="H946" s="68"/>
      <c r="I946" s="68">
        <v>496</v>
      </c>
      <c r="J946" s="68"/>
      <c r="K946" s="5">
        <v>496</v>
      </c>
      <c r="L946" s="68">
        <v>496</v>
      </c>
      <c r="M946" s="68"/>
      <c r="N946" s="68"/>
    </row>
    <row r="947" spans="2:14" ht="13.15" customHeight="1">
      <c r="B947" s="69" t="s">
        <v>1513</v>
      </c>
      <c r="C947" s="69"/>
      <c r="D947" s="69" t="s">
        <v>268</v>
      </c>
      <c r="E947" s="69"/>
      <c r="F947" s="6">
        <v>0</v>
      </c>
      <c r="G947" s="68">
        <v>496</v>
      </c>
      <c r="H947" s="68"/>
      <c r="I947" s="68">
        <v>496</v>
      </c>
      <c r="J947" s="68"/>
      <c r="K947" s="5">
        <v>496</v>
      </c>
      <c r="L947" s="68">
        <v>496</v>
      </c>
      <c r="M947" s="68"/>
      <c r="N947" s="68"/>
    </row>
    <row r="948" spans="2:14" ht="20.25" customHeight="1">
      <c r="B948" s="69" t="s">
        <v>1514</v>
      </c>
      <c r="C948" s="69"/>
      <c r="D948" s="69" t="s">
        <v>270</v>
      </c>
      <c r="E948" s="69"/>
      <c r="F948" s="6">
        <v>0</v>
      </c>
      <c r="G948" s="68">
        <v>496</v>
      </c>
      <c r="H948" s="68"/>
      <c r="I948" s="68">
        <v>496</v>
      </c>
      <c r="J948" s="68"/>
      <c r="K948" s="5">
        <v>496</v>
      </c>
      <c r="L948" s="68">
        <v>496</v>
      </c>
      <c r="M948" s="68"/>
      <c r="N948" s="68"/>
    </row>
    <row r="949" spans="2:14" ht="13.15" customHeight="1">
      <c r="B949" s="69" t="s">
        <v>1515</v>
      </c>
      <c r="C949" s="69"/>
      <c r="D949" s="69" t="s">
        <v>280</v>
      </c>
      <c r="E949" s="69"/>
      <c r="F949" s="6">
        <v>0</v>
      </c>
      <c r="G949" s="68">
        <v>496</v>
      </c>
      <c r="H949" s="68"/>
      <c r="I949" s="68">
        <v>496</v>
      </c>
      <c r="J949" s="68"/>
      <c r="K949" s="5">
        <v>496</v>
      </c>
      <c r="L949" s="68">
        <v>496</v>
      </c>
      <c r="M949" s="68"/>
      <c r="N949" s="68"/>
    </row>
    <row r="950" spans="2:14" ht="20.25" customHeight="1">
      <c r="B950" s="69" t="s">
        <v>1516</v>
      </c>
      <c r="C950" s="69"/>
      <c r="D950" s="69" t="s">
        <v>1517</v>
      </c>
      <c r="E950" s="69"/>
      <c r="F950" s="6">
        <v>973678.46</v>
      </c>
      <c r="G950" s="68">
        <v>11996.24</v>
      </c>
      <c r="H950" s="68"/>
      <c r="I950" s="68">
        <v>985674.7</v>
      </c>
      <c r="J950" s="68"/>
      <c r="K950" s="5">
        <v>106055.75</v>
      </c>
      <c r="L950" s="68">
        <v>106055.75</v>
      </c>
      <c r="M950" s="68"/>
      <c r="N950" s="68"/>
    </row>
    <row r="951" spans="2:14" ht="13.15" customHeight="1">
      <c r="B951" s="69" t="s">
        <v>1518</v>
      </c>
      <c r="C951" s="69"/>
      <c r="D951" s="69" t="s">
        <v>18</v>
      </c>
      <c r="E951" s="69"/>
      <c r="F951" s="6">
        <v>230764</v>
      </c>
      <c r="G951" s="68">
        <v>0</v>
      </c>
      <c r="H951" s="68"/>
      <c r="I951" s="68">
        <v>230764</v>
      </c>
      <c r="J951" s="68"/>
      <c r="K951" s="5">
        <v>0</v>
      </c>
      <c r="L951" s="68">
        <v>0</v>
      </c>
      <c r="M951" s="68"/>
      <c r="N951" s="68"/>
    </row>
    <row r="952" spans="2:14" ht="13.15" customHeight="1">
      <c r="B952" s="69" t="s">
        <v>1519</v>
      </c>
      <c r="C952" s="69"/>
      <c r="D952" s="69" t="s">
        <v>123</v>
      </c>
      <c r="E952" s="69"/>
      <c r="F952" s="6">
        <v>230764</v>
      </c>
      <c r="G952" s="68">
        <v>0</v>
      </c>
      <c r="H952" s="68"/>
      <c r="I952" s="68">
        <v>230764</v>
      </c>
      <c r="J952" s="68"/>
      <c r="K952" s="5">
        <v>0</v>
      </c>
      <c r="L952" s="68">
        <v>0</v>
      </c>
      <c r="M952" s="68"/>
      <c r="N952" s="68"/>
    </row>
    <row r="953" spans="2:14" ht="20.25" customHeight="1">
      <c r="B953" s="69" t="s">
        <v>1520</v>
      </c>
      <c r="C953" s="69"/>
      <c r="D953" s="69" t="s">
        <v>537</v>
      </c>
      <c r="E953" s="69"/>
      <c r="F953" s="6">
        <v>230764</v>
      </c>
      <c r="G953" s="68">
        <v>0</v>
      </c>
      <c r="H953" s="68"/>
      <c r="I953" s="68">
        <v>230764</v>
      </c>
      <c r="J953" s="68"/>
      <c r="K953" s="5">
        <v>0</v>
      </c>
      <c r="L953" s="68">
        <v>0</v>
      </c>
      <c r="M953" s="68"/>
      <c r="N953" s="68"/>
    </row>
    <row r="954" spans="2:14" ht="13.15" customHeight="1">
      <c r="B954" s="69" t="s">
        <v>1521</v>
      </c>
      <c r="C954" s="69"/>
      <c r="D954" s="69" t="s">
        <v>1522</v>
      </c>
      <c r="E954" s="69"/>
      <c r="F954" s="6">
        <v>230764</v>
      </c>
      <c r="G954" s="68">
        <v>0</v>
      </c>
      <c r="H954" s="68"/>
      <c r="I954" s="68">
        <v>230764</v>
      </c>
      <c r="J954" s="68"/>
      <c r="K954" s="5">
        <v>0</v>
      </c>
      <c r="L954" s="68">
        <v>0</v>
      </c>
      <c r="M954" s="68"/>
      <c r="N954" s="68"/>
    </row>
    <row r="955" spans="2:14" ht="29.65" customHeight="1">
      <c r="B955" s="69" t="s">
        <v>1523</v>
      </c>
      <c r="C955" s="69"/>
      <c r="D955" s="69" t="s">
        <v>1524</v>
      </c>
      <c r="E955" s="69"/>
      <c r="F955" s="6">
        <v>230764</v>
      </c>
      <c r="G955" s="68">
        <v>0</v>
      </c>
      <c r="H955" s="68"/>
      <c r="I955" s="68">
        <v>230764</v>
      </c>
      <c r="J955" s="68"/>
      <c r="K955" s="5">
        <v>0</v>
      </c>
      <c r="L955" s="68">
        <v>0</v>
      </c>
      <c r="M955" s="68"/>
      <c r="N955" s="68"/>
    </row>
    <row r="956" spans="2:14" ht="13.15" customHeight="1">
      <c r="B956" s="69" t="s">
        <v>1525</v>
      </c>
      <c r="C956" s="69"/>
      <c r="D956" s="69" t="s">
        <v>430</v>
      </c>
      <c r="E956" s="69"/>
      <c r="F956" s="6">
        <v>742914.46</v>
      </c>
      <c r="G956" s="68">
        <v>11996.24</v>
      </c>
      <c r="H956" s="68"/>
      <c r="I956" s="68">
        <v>754910.7</v>
      </c>
      <c r="J956" s="68"/>
      <c r="K956" s="5">
        <v>106055.75</v>
      </c>
      <c r="L956" s="68">
        <v>106055.75</v>
      </c>
      <c r="M956" s="68"/>
      <c r="N956" s="68"/>
    </row>
    <row r="957" spans="2:14" ht="13.15" customHeight="1">
      <c r="B957" s="69" t="s">
        <v>1526</v>
      </c>
      <c r="C957" s="69"/>
      <c r="D957" s="69" t="s">
        <v>621</v>
      </c>
      <c r="E957" s="69"/>
      <c r="F957" s="6">
        <v>742914.46</v>
      </c>
      <c r="G957" s="68">
        <v>11996.24</v>
      </c>
      <c r="H957" s="68"/>
      <c r="I957" s="68">
        <v>754910.7</v>
      </c>
      <c r="J957" s="68"/>
      <c r="K957" s="5">
        <v>106055.75</v>
      </c>
      <c r="L957" s="68">
        <v>106055.75</v>
      </c>
      <c r="M957" s="68"/>
      <c r="N957" s="68"/>
    </row>
    <row r="958" spans="2:14" ht="20.25" customHeight="1">
      <c r="B958" s="69" t="s">
        <v>1527</v>
      </c>
      <c r="C958" s="69"/>
      <c r="D958" s="69" t="s">
        <v>623</v>
      </c>
      <c r="E958" s="69"/>
      <c r="F958" s="6">
        <v>723910.7</v>
      </c>
      <c r="G958" s="68">
        <v>0</v>
      </c>
      <c r="H958" s="68"/>
      <c r="I958" s="68">
        <v>723910.7</v>
      </c>
      <c r="J958" s="68"/>
      <c r="K958" s="5">
        <v>94059.51</v>
      </c>
      <c r="L958" s="68">
        <v>94059.51</v>
      </c>
      <c r="M958" s="68"/>
      <c r="N958" s="68"/>
    </row>
    <row r="959" spans="2:14" ht="13.15" customHeight="1">
      <c r="B959" s="69" t="s">
        <v>1528</v>
      </c>
      <c r="C959" s="69"/>
      <c r="D959" s="69" t="s">
        <v>625</v>
      </c>
      <c r="E959" s="69"/>
      <c r="F959" s="6">
        <v>704623.93</v>
      </c>
      <c r="G959" s="68">
        <v>0</v>
      </c>
      <c r="H959" s="68"/>
      <c r="I959" s="68">
        <v>704623.93</v>
      </c>
      <c r="J959" s="68"/>
      <c r="K959" s="5">
        <v>94059.51</v>
      </c>
      <c r="L959" s="68">
        <v>94059.51</v>
      </c>
      <c r="M959" s="68"/>
      <c r="N959" s="68"/>
    </row>
    <row r="960" spans="2:14" ht="29.65" customHeight="1">
      <c r="B960" s="69" t="s">
        <v>1529</v>
      </c>
      <c r="C960" s="69"/>
      <c r="D960" s="69" t="s">
        <v>1530</v>
      </c>
      <c r="E960" s="69"/>
      <c r="F960" s="6">
        <v>704623.93</v>
      </c>
      <c r="G960" s="68">
        <v>0</v>
      </c>
      <c r="H960" s="68"/>
      <c r="I960" s="68">
        <v>704623.93</v>
      </c>
      <c r="J960" s="68"/>
      <c r="K960" s="5">
        <v>94059.51</v>
      </c>
      <c r="L960" s="68">
        <v>94059.51</v>
      </c>
      <c r="M960" s="68"/>
      <c r="N960" s="68"/>
    </row>
    <row r="961" spans="2:14" ht="13.15" customHeight="1">
      <c r="B961" s="69" t="s">
        <v>1531</v>
      </c>
      <c r="C961" s="69"/>
      <c r="D961" s="69" t="s">
        <v>635</v>
      </c>
      <c r="E961" s="69"/>
      <c r="F961" s="6">
        <v>19286.77</v>
      </c>
      <c r="G961" s="68">
        <v>0</v>
      </c>
      <c r="H961" s="68"/>
      <c r="I961" s="68">
        <v>19286.77</v>
      </c>
      <c r="J961" s="68"/>
      <c r="K961" s="5">
        <v>0</v>
      </c>
      <c r="L961" s="68">
        <v>0</v>
      </c>
      <c r="M961" s="68"/>
      <c r="N961" s="68"/>
    </row>
    <row r="962" spans="2:14" ht="29.65" customHeight="1">
      <c r="B962" s="69" t="s">
        <v>1532</v>
      </c>
      <c r="C962" s="69"/>
      <c r="D962" s="69" t="s">
        <v>1533</v>
      </c>
      <c r="E962" s="69"/>
      <c r="F962" s="6">
        <v>19286.77</v>
      </c>
      <c r="G962" s="68">
        <v>0</v>
      </c>
      <c r="H962" s="68"/>
      <c r="I962" s="68">
        <v>19286.77</v>
      </c>
      <c r="J962" s="68"/>
      <c r="K962" s="5">
        <v>0</v>
      </c>
      <c r="L962" s="68">
        <v>0</v>
      </c>
      <c r="M962" s="68"/>
      <c r="N962" s="68"/>
    </row>
    <row r="963" spans="2:14" ht="20.25" customHeight="1">
      <c r="B963" s="69" t="s">
        <v>1534</v>
      </c>
      <c r="C963" s="69"/>
      <c r="D963" s="69" t="s">
        <v>639</v>
      </c>
      <c r="E963" s="69"/>
      <c r="F963" s="6">
        <v>19003.759999999998</v>
      </c>
      <c r="G963" s="68">
        <v>11996.24</v>
      </c>
      <c r="H963" s="68"/>
      <c r="I963" s="68">
        <v>31000</v>
      </c>
      <c r="J963" s="68"/>
      <c r="K963" s="5">
        <v>11996.24</v>
      </c>
      <c r="L963" s="68">
        <v>11996.24</v>
      </c>
      <c r="M963" s="68"/>
      <c r="N963" s="68"/>
    </row>
    <row r="964" spans="2:14" ht="13.15" customHeight="1">
      <c r="B964" s="69" t="s">
        <v>1535</v>
      </c>
      <c r="C964" s="69"/>
      <c r="D964" s="69" t="s">
        <v>645</v>
      </c>
      <c r="E964" s="69"/>
      <c r="F964" s="6">
        <v>19003.759999999998</v>
      </c>
      <c r="G964" s="68">
        <v>11996.24</v>
      </c>
      <c r="H964" s="68"/>
      <c r="I964" s="68">
        <v>31000</v>
      </c>
      <c r="J964" s="68"/>
      <c r="K964" s="5">
        <v>11996.24</v>
      </c>
      <c r="L964" s="68">
        <v>11996.24</v>
      </c>
      <c r="M964" s="68"/>
      <c r="N964" s="68"/>
    </row>
    <row r="965" spans="2:14" ht="29.65" customHeight="1">
      <c r="B965" s="69" t="s">
        <v>1536</v>
      </c>
      <c r="C965" s="69"/>
      <c r="D965" s="69" t="s">
        <v>1537</v>
      </c>
      <c r="E965" s="69"/>
      <c r="F965" s="6">
        <v>19003.759999999998</v>
      </c>
      <c r="G965" s="68">
        <v>11996.24</v>
      </c>
      <c r="H965" s="68"/>
      <c r="I965" s="68">
        <v>31000</v>
      </c>
      <c r="J965" s="68"/>
      <c r="K965" s="5">
        <v>11996.24</v>
      </c>
      <c r="L965" s="68">
        <v>11996.24</v>
      </c>
      <c r="M965" s="68"/>
      <c r="N965" s="68"/>
    </row>
    <row r="966" spans="2:14" ht="29.65" customHeight="1">
      <c r="B966" s="69" t="s">
        <v>1538</v>
      </c>
      <c r="C966" s="69"/>
      <c r="D966" s="69" t="s">
        <v>1539</v>
      </c>
      <c r="E966" s="69"/>
      <c r="F966" s="6">
        <v>418000</v>
      </c>
      <c r="G966" s="68">
        <v>150000</v>
      </c>
      <c r="H966" s="68"/>
      <c r="I966" s="68">
        <v>568000</v>
      </c>
      <c r="J966" s="68"/>
      <c r="K966" s="5">
        <v>96531.18</v>
      </c>
      <c r="L966" s="68">
        <v>96531.18</v>
      </c>
      <c r="M966" s="68"/>
      <c r="N966" s="68"/>
    </row>
    <row r="967" spans="2:14" ht="13.15" customHeight="1">
      <c r="B967" s="69" t="s">
        <v>1540</v>
      </c>
      <c r="C967" s="69"/>
      <c r="D967" s="69" t="s">
        <v>430</v>
      </c>
      <c r="E967" s="69"/>
      <c r="F967" s="6">
        <v>418000</v>
      </c>
      <c r="G967" s="68">
        <v>150000</v>
      </c>
      <c r="H967" s="68"/>
      <c r="I967" s="68">
        <v>568000</v>
      </c>
      <c r="J967" s="68"/>
      <c r="K967" s="5">
        <v>96531.18</v>
      </c>
      <c r="L967" s="68">
        <v>96531.18</v>
      </c>
      <c r="M967" s="68"/>
      <c r="N967" s="68"/>
    </row>
    <row r="968" spans="2:14" ht="20.25" customHeight="1">
      <c r="B968" s="69" t="s">
        <v>1541</v>
      </c>
      <c r="C968" s="69"/>
      <c r="D968" s="69" t="s">
        <v>432</v>
      </c>
      <c r="E968" s="69"/>
      <c r="F968" s="6">
        <v>223000</v>
      </c>
      <c r="G968" s="68">
        <v>150000</v>
      </c>
      <c r="H968" s="68"/>
      <c r="I968" s="68">
        <v>373000</v>
      </c>
      <c r="J968" s="68"/>
      <c r="K968" s="5">
        <v>0</v>
      </c>
      <c r="L968" s="68">
        <v>0</v>
      </c>
      <c r="M968" s="68"/>
      <c r="N968" s="68"/>
    </row>
    <row r="969" spans="2:14" ht="13.15" customHeight="1">
      <c r="B969" s="69" t="s">
        <v>1542</v>
      </c>
      <c r="C969" s="69"/>
      <c r="D969" s="69" t="s">
        <v>434</v>
      </c>
      <c r="E969" s="69"/>
      <c r="F969" s="6">
        <v>223000</v>
      </c>
      <c r="G969" s="68">
        <v>150000</v>
      </c>
      <c r="H969" s="68"/>
      <c r="I969" s="68">
        <v>373000</v>
      </c>
      <c r="J969" s="68"/>
      <c r="K969" s="5">
        <v>0</v>
      </c>
      <c r="L969" s="68">
        <v>0</v>
      </c>
      <c r="M969" s="68"/>
      <c r="N969" s="68"/>
    </row>
    <row r="970" spans="2:14" ht="13.15" customHeight="1">
      <c r="B970" s="69" t="s">
        <v>1543</v>
      </c>
      <c r="C970" s="69"/>
      <c r="D970" s="69" t="s">
        <v>1014</v>
      </c>
      <c r="E970" s="69"/>
      <c r="F970" s="6">
        <v>223000</v>
      </c>
      <c r="G970" s="68">
        <v>150000</v>
      </c>
      <c r="H970" s="68"/>
      <c r="I970" s="68">
        <v>373000</v>
      </c>
      <c r="J970" s="68"/>
      <c r="K970" s="5">
        <v>0</v>
      </c>
      <c r="L970" s="68">
        <v>0</v>
      </c>
      <c r="M970" s="68"/>
      <c r="N970" s="68"/>
    </row>
    <row r="971" spans="2:14" ht="49.15" customHeight="1">
      <c r="B971" s="69" t="s">
        <v>1544</v>
      </c>
      <c r="C971" s="69"/>
      <c r="D971" s="69" t="s">
        <v>1545</v>
      </c>
      <c r="E971" s="69"/>
      <c r="F971" s="6">
        <v>223000</v>
      </c>
      <c r="G971" s="68">
        <v>0</v>
      </c>
      <c r="H971" s="68"/>
      <c r="I971" s="68">
        <v>223000</v>
      </c>
      <c r="J971" s="68"/>
      <c r="K971" s="5">
        <v>0</v>
      </c>
      <c r="L971" s="68">
        <v>0</v>
      </c>
      <c r="M971" s="68"/>
      <c r="N971" s="68"/>
    </row>
    <row r="972" spans="2:14" ht="39.75" customHeight="1">
      <c r="B972" s="69" t="s">
        <v>1546</v>
      </c>
      <c r="C972" s="69"/>
      <c r="D972" s="69" t="s">
        <v>1547</v>
      </c>
      <c r="E972" s="69"/>
      <c r="F972" s="6">
        <v>0</v>
      </c>
      <c r="G972" s="68">
        <v>150000</v>
      </c>
      <c r="H972" s="68"/>
      <c r="I972" s="68">
        <v>150000</v>
      </c>
      <c r="J972" s="68"/>
      <c r="K972" s="5">
        <v>0</v>
      </c>
      <c r="L972" s="68">
        <v>0</v>
      </c>
      <c r="M972" s="68"/>
      <c r="N972" s="68"/>
    </row>
    <row r="973" spans="2:14" ht="13.15" customHeight="1">
      <c r="B973" s="69" t="s">
        <v>1548</v>
      </c>
      <c r="C973" s="69"/>
      <c r="D973" s="69" t="s">
        <v>621</v>
      </c>
      <c r="E973" s="69"/>
      <c r="F973" s="6">
        <v>195000</v>
      </c>
      <c r="G973" s="68">
        <v>0</v>
      </c>
      <c r="H973" s="68"/>
      <c r="I973" s="68">
        <v>195000</v>
      </c>
      <c r="J973" s="68"/>
      <c r="K973" s="5">
        <v>96531.18</v>
      </c>
      <c r="L973" s="68">
        <v>96531.18</v>
      </c>
      <c r="M973" s="68"/>
      <c r="N973" s="68"/>
    </row>
    <row r="974" spans="2:14" ht="20.25" customHeight="1">
      <c r="B974" s="69" t="s">
        <v>1549</v>
      </c>
      <c r="C974" s="69"/>
      <c r="D974" s="69" t="s">
        <v>623</v>
      </c>
      <c r="E974" s="69"/>
      <c r="F974" s="6">
        <v>195000</v>
      </c>
      <c r="G974" s="68">
        <v>0</v>
      </c>
      <c r="H974" s="68"/>
      <c r="I974" s="68">
        <v>195000</v>
      </c>
      <c r="J974" s="68"/>
      <c r="K974" s="5">
        <v>96531.18</v>
      </c>
      <c r="L974" s="68">
        <v>96531.18</v>
      </c>
      <c r="M974" s="68"/>
      <c r="N974" s="68"/>
    </row>
    <row r="975" spans="2:14" ht="13.15" customHeight="1">
      <c r="B975" s="69" t="s">
        <v>1550</v>
      </c>
      <c r="C975" s="69"/>
      <c r="D975" s="69" t="s">
        <v>631</v>
      </c>
      <c r="E975" s="69"/>
      <c r="F975" s="6">
        <v>195000</v>
      </c>
      <c r="G975" s="68">
        <v>0</v>
      </c>
      <c r="H975" s="68"/>
      <c r="I975" s="68">
        <v>195000</v>
      </c>
      <c r="J975" s="68"/>
      <c r="K975" s="5">
        <v>96531.18</v>
      </c>
      <c r="L975" s="68">
        <v>96531.18</v>
      </c>
      <c r="M975" s="68"/>
      <c r="N975" s="68"/>
    </row>
    <row r="976" spans="2:14" ht="20.25" customHeight="1">
      <c r="B976" s="69" t="s">
        <v>1551</v>
      </c>
      <c r="C976" s="69"/>
      <c r="D976" s="69" t="s">
        <v>1552</v>
      </c>
      <c r="E976" s="69"/>
      <c r="F976" s="6">
        <v>195000</v>
      </c>
      <c r="G976" s="68">
        <v>0</v>
      </c>
      <c r="H976" s="68"/>
      <c r="I976" s="68">
        <v>195000</v>
      </c>
      <c r="J976" s="68"/>
      <c r="K976" s="5">
        <v>96531.18</v>
      </c>
      <c r="L976" s="68">
        <v>96531.18</v>
      </c>
      <c r="M976" s="68"/>
      <c r="N976" s="68"/>
    </row>
    <row r="977" spans="2:14" ht="20.25" customHeight="1">
      <c r="B977" s="69" t="s">
        <v>1553</v>
      </c>
      <c r="C977" s="69"/>
      <c r="D977" s="69" t="s">
        <v>1554</v>
      </c>
      <c r="E977" s="69"/>
      <c r="F977" s="6">
        <v>185995</v>
      </c>
      <c r="G977" s="68">
        <v>46499</v>
      </c>
      <c r="H977" s="68"/>
      <c r="I977" s="68">
        <v>232494</v>
      </c>
      <c r="J977" s="68"/>
      <c r="K977" s="5">
        <v>0</v>
      </c>
      <c r="L977" s="68">
        <v>0</v>
      </c>
      <c r="M977" s="68"/>
      <c r="N977" s="68"/>
    </row>
    <row r="978" spans="2:14" ht="13.15" customHeight="1">
      <c r="B978" s="69" t="s">
        <v>1555</v>
      </c>
      <c r="C978" s="69"/>
      <c r="D978" s="69" t="s">
        <v>430</v>
      </c>
      <c r="E978" s="69"/>
      <c r="F978" s="6">
        <v>185995</v>
      </c>
      <c r="G978" s="68">
        <v>46499</v>
      </c>
      <c r="H978" s="68"/>
      <c r="I978" s="68">
        <v>232494</v>
      </c>
      <c r="J978" s="68"/>
      <c r="K978" s="5">
        <v>0</v>
      </c>
      <c r="L978" s="68">
        <v>0</v>
      </c>
      <c r="M978" s="68"/>
      <c r="N978" s="68"/>
    </row>
    <row r="979" spans="2:14" ht="20.25" customHeight="1">
      <c r="B979" s="69" t="s">
        <v>1556</v>
      </c>
      <c r="C979" s="69"/>
      <c r="D979" s="69" t="s">
        <v>432</v>
      </c>
      <c r="E979" s="69"/>
      <c r="F979" s="6">
        <v>185995</v>
      </c>
      <c r="G979" s="68">
        <v>46499</v>
      </c>
      <c r="H979" s="68"/>
      <c r="I979" s="68">
        <v>232494</v>
      </c>
      <c r="J979" s="68"/>
      <c r="K979" s="5">
        <v>0</v>
      </c>
      <c r="L979" s="68">
        <v>0</v>
      </c>
      <c r="M979" s="68"/>
      <c r="N979" s="68"/>
    </row>
    <row r="980" spans="2:14" ht="13.15" customHeight="1">
      <c r="B980" s="69" t="s">
        <v>1557</v>
      </c>
      <c r="C980" s="69"/>
      <c r="D980" s="69" t="s">
        <v>434</v>
      </c>
      <c r="E980" s="69"/>
      <c r="F980" s="6">
        <v>185995</v>
      </c>
      <c r="G980" s="68">
        <v>46499</v>
      </c>
      <c r="H980" s="68"/>
      <c r="I980" s="68">
        <v>232494</v>
      </c>
      <c r="J980" s="68"/>
      <c r="K980" s="5">
        <v>0</v>
      </c>
      <c r="L980" s="68">
        <v>0</v>
      </c>
      <c r="M980" s="68"/>
      <c r="N980" s="68"/>
    </row>
    <row r="981" spans="2:14" ht="13.15" customHeight="1">
      <c r="B981" s="69" t="s">
        <v>1558</v>
      </c>
      <c r="C981" s="69"/>
      <c r="D981" s="69" t="s">
        <v>448</v>
      </c>
      <c r="E981" s="69"/>
      <c r="F981" s="6">
        <v>185995</v>
      </c>
      <c r="G981" s="68">
        <v>46499</v>
      </c>
      <c r="H981" s="68"/>
      <c r="I981" s="68">
        <v>232494</v>
      </c>
      <c r="J981" s="68"/>
      <c r="K981" s="5">
        <v>0</v>
      </c>
      <c r="L981" s="68">
        <v>0</v>
      </c>
      <c r="M981" s="68"/>
      <c r="N981" s="68"/>
    </row>
    <row r="982" spans="2:14" ht="39.75" customHeight="1">
      <c r="B982" s="69" t="s">
        <v>1559</v>
      </c>
      <c r="C982" s="69"/>
      <c r="D982" s="69" t="s">
        <v>1560</v>
      </c>
      <c r="E982" s="69"/>
      <c r="F982" s="6">
        <v>185995</v>
      </c>
      <c r="G982" s="68">
        <v>46499</v>
      </c>
      <c r="H982" s="68"/>
      <c r="I982" s="68">
        <v>232494</v>
      </c>
      <c r="J982" s="68"/>
      <c r="K982" s="5">
        <v>0</v>
      </c>
      <c r="L982" s="68">
        <v>0</v>
      </c>
      <c r="M982" s="68"/>
      <c r="N982" s="68"/>
    </row>
    <row r="983" spans="2:14" ht="29.65" customHeight="1">
      <c r="B983" s="69" t="s">
        <v>1561</v>
      </c>
      <c r="C983" s="69"/>
      <c r="D983" s="69" t="s">
        <v>1562</v>
      </c>
      <c r="E983" s="69"/>
      <c r="F983" s="6">
        <v>4541569.45</v>
      </c>
      <c r="G983" s="68">
        <v>1967391.68</v>
      </c>
      <c r="H983" s="68"/>
      <c r="I983" s="68">
        <v>6508961.1299999999</v>
      </c>
      <c r="J983" s="68"/>
      <c r="K983" s="5">
        <v>309174</v>
      </c>
      <c r="L983" s="68">
        <v>309174</v>
      </c>
      <c r="M983" s="68"/>
      <c r="N983" s="68"/>
    </row>
    <row r="984" spans="2:14" ht="13.15" customHeight="1">
      <c r="B984" s="69" t="s">
        <v>1563</v>
      </c>
      <c r="C984" s="69"/>
      <c r="D984" s="69" t="s">
        <v>18</v>
      </c>
      <c r="E984" s="69"/>
      <c r="F984" s="6">
        <v>60989.82</v>
      </c>
      <c r="G984" s="68">
        <v>22010</v>
      </c>
      <c r="H984" s="68"/>
      <c r="I984" s="68">
        <v>82999.820000000007</v>
      </c>
      <c r="J984" s="68"/>
      <c r="K984" s="5">
        <v>0</v>
      </c>
      <c r="L984" s="68">
        <v>0</v>
      </c>
      <c r="M984" s="68"/>
      <c r="N984" s="68"/>
    </row>
    <row r="985" spans="2:14" ht="13.15" customHeight="1">
      <c r="B985" s="69" t="s">
        <v>1564</v>
      </c>
      <c r="C985" s="69"/>
      <c r="D985" s="69" t="s">
        <v>36</v>
      </c>
      <c r="E985" s="69"/>
      <c r="F985" s="6">
        <v>60989.82</v>
      </c>
      <c r="G985" s="68">
        <v>0</v>
      </c>
      <c r="H985" s="68"/>
      <c r="I985" s="68">
        <v>60989.82</v>
      </c>
      <c r="J985" s="68"/>
      <c r="K985" s="5">
        <v>0</v>
      </c>
      <c r="L985" s="68">
        <v>0</v>
      </c>
      <c r="M985" s="68"/>
      <c r="N985" s="68"/>
    </row>
    <row r="986" spans="2:14" ht="20.25" customHeight="1">
      <c r="B986" s="69" t="s">
        <v>1565</v>
      </c>
      <c r="C986" s="69"/>
      <c r="D986" s="69" t="s">
        <v>38</v>
      </c>
      <c r="E986" s="69"/>
      <c r="F986" s="6">
        <v>60989.82</v>
      </c>
      <c r="G986" s="68">
        <v>0</v>
      </c>
      <c r="H986" s="68"/>
      <c r="I986" s="68">
        <v>60989.82</v>
      </c>
      <c r="J986" s="68"/>
      <c r="K986" s="5">
        <v>0</v>
      </c>
      <c r="L986" s="68">
        <v>0</v>
      </c>
      <c r="M986" s="68"/>
      <c r="N986" s="68"/>
    </row>
    <row r="987" spans="2:14" ht="20.25" customHeight="1">
      <c r="B987" s="69" t="s">
        <v>1566</v>
      </c>
      <c r="C987" s="69"/>
      <c r="D987" s="69" t="s">
        <v>42</v>
      </c>
      <c r="E987" s="69"/>
      <c r="F987" s="6">
        <v>60989.82</v>
      </c>
      <c r="G987" s="68">
        <v>0</v>
      </c>
      <c r="H987" s="68"/>
      <c r="I987" s="68">
        <v>60989.82</v>
      </c>
      <c r="J987" s="68"/>
      <c r="K987" s="5">
        <v>0</v>
      </c>
      <c r="L987" s="68">
        <v>0</v>
      </c>
      <c r="M987" s="68"/>
      <c r="N987" s="68"/>
    </row>
    <row r="988" spans="2:14" ht="39.75" customHeight="1">
      <c r="B988" s="69" t="s">
        <v>1567</v>
      </c>
      <c r="C988" s="69"/>
      <c r="D988" s="69" t="s">
        <v>1568</v>
      </c>
      <c r="E988" s="69"/>
      <c r="F988" s="6">
        <v>20989.82</v>
      </c>
      <c r="G988" s="68">
        <v>0</v>
      </c>
      <c r="H988" s="68"/>
      <c r="I988" s="68">
        <v>20989.82</v>
      </c>
      <c r="J988" s="68"/>
      <c r="K988" s="5">
        <v>0</v>
      </c>
      <c r="L988" s="68">
        <v>0</v>
      </c>
      <c r="M988" s="68"/>
      <c r="N988" s="68"/>
    </row>
    <row r="989" spans="2:14" ht="39.75" customHeight="1">
      <c r="B989" s="69" t="s">
        <v>1569</v>
      </c>
      <c r="C989" s="69"/>
      <c r="D989" s="69" t="s">
        <v>1570</v>
      </c>
      <c r="E989" s="69"/>
      <c r="F989" s="6">
        <v>40000</v>
      </c>
      <c r="G989" s="68">
        <v>0</v>
      </c>
      <c r="H989" s="68"/>
      <c r="I989" s="68">
        <v>40000</v>
      </c>
      <c r="J989" s="68"/>
      <c r="K989" s="5">
        <v>0</v>
      </c>
      <c r="L989" s="68">
        <v>0</v>
      </c>
      <c r="M989" s="68"/>
      <c r="N989" s="68"/>
    </row>
    <row r="990" spans="2:14" ht="29.65" customHeight="1">
      <c r="B990" s="69" t="s">
        <v>1571</v>
      </c>
      <c r="C990" s="69"/>
      <c r="D990" s="69" t="s">
        <v>1562</v>
      </c>
      <c r="E990" s="69"/>
      <c r="F990" s="6">
        <v>0</v>
      </c>
      <c r="G990" s="68">
        <v>22010</v>
      </c>
      <c r="H990" s="68"/>
      <c r="I990" s="68">
        <v>22010</v>
      </c>
      <c r="J990" s="68"/>
      <c r="K990" s="5">
        <v>0</v>
      </c>
      <c r="L990" s="68">
        <v>0</v>
      </c>
      <c r="M990" s="68"/>
      <c r="N990" s="68"/>
    </row>
    <row r="991" spans="2:14" ht="20.25" customHeight="1">
      <c r="B991" s="69" t="s">
        <v>1572</v>
      </c>
      <c r="C991" s="69"/>
      <c r="D991" s="69" t="s">
        <v>129</v>
      </c>
      <c r="E991" s="69"/>
      <c r="F991" s="6">
        <v>0</v>
      </c>
      <c r="G991" s="68">
        <v>22010</v>
      </c>
      <c r="H991" s="68"/>
      <c r="I991" s="68">
        <v>22010</v>
      </c>
      <c r="J991" s="68"/>
      <c r="K991" s="5">
        <v>0</v>
      </c>
      <c r="L991" s="68">
        <v>0</v>
      </c>
      <c r="M991" s="68"/>
      <c r="N991" s="68"/>
    </row>
    <row r="992" spans="2:14" ht="20.65" customHeight="1">
      <c r="B992" s="69" t="s">
        <v>1573</v>
      </c>
      <c r="C992" s="69"/>
      <c r="D992" s="69" t="s">
        <v>131</v>
      </c>
      <c r="E992" s="69"/>
      <c r="F992" s="6">
        <v>0</v>
      </c>
      <c r="G992" s="68">
        <v>22010</v>
      </c>
      <c r="H992" s="68"/>
      <c r="I992" s="68">
        <v>22010</v>
      </c>
      <c r="J992" s="68"/>
      <c r="K992" s="5">
        <v>0</v>
      </c>
      <c r="L992" s="68">
        <v>0</v>
      </c>
      <c r="M992" s="68"/>
      <c r="N992" s="68"/>
    </row>
    <row r="993" spans="2:14" ht="39.75" customHeight="1">
      <c r="B993" s="69" t="s">
        <v>1574</v>
      </c>
      <c r="C993" s="69"/>
      <c r="D993" s="69" t="s">
        <v>1575</v>
      </c>
      <c r="E993" s="69"/>
      <c r="F993" s="6">
        <v>0</v>
      </c>
      <c r="G993" s="68">
        <v>22010</v>
      </c>
      <c r="H993" s="68"/>
      <c r="I993" s="68">
        <v>22010</v>
      </c>
      <c r="J993" s="68"/>
      <c r="K993" s="5">
        <v>0</v>
      </c>
      <c r="L993" s="68">
        <v>0</v>
      </c>
      <c r="M993" s="68"/>
      <c r="N993" s="68"/>
    </row>
    <row r="994" spans="2:14" ht="13.15" customHeight="1">
      <c r="B994" s="69" t="s">
        <v>1576</v>
      </c>
      <c r="C994" s="69"/>
      <c r="D994" s="69" t="s">
        <v>430</v>
      </c>
      <c r="E994" s="69"/>
      <c r="F994" s="6">
        <v>4480579.63</v>
      </c>
      <c r="G994" s="68">
        <v>1945381.68</v>
      </c>
      <c r="H994" s="68"/>
      <c r="I994" s="68">
        <v>6425961.3099999996</v>
      </c>
      <c r="J994" s="68"/>
      <c r="K994" s="5">
        <v>309174</v>
      </c>
      <c r="L994" s="68">
        <v>309174</v>
      </c>
      <c r="M994" s="68"/>
      <c r="N994" s="68"/>
    </row>
    <row r="995" spans="2:14" ht="20.25" customHeight="1">
      <c r="B995" s="69" t="s">
        <v>1577</v>
      </c>
      <c r="C995" s="69"/>
      <c r="D995" s="69" t="s">
        <v>432</v>
      </c>
      <c r="E995" s="69"/>
      <c r="F995" s="6">
        <v>310000</v>
      </c>
      <c r="G995" s="68">
        <v>226460.67</v>
      </c>
      <c r="H995" s="68"/>
      <c r="I995" s="68">
        <v>536460.67000000004</v>
      </c>
      <c r="J995" s="68"/>
      <c r="K995" s="5">
        <v>309174</v>
      </c>
      <c r="L995" s="68">
        <v>309174</v>
      </c>
      <c r="M995" s="68"/>
      <c r="N995" s="68"/>
    </row>
    <row r="996" spans="2:14" ht="13.15" customHeight="1">
      <c r="B996" s="69" t="s">
        <v>1578</v>
      </c>
      <c r="C996" s="69"/>
      <c r="D996" s="69" t="s">
        <v>434</v>
      </c>
      <c r="E996" s="69"/>
      <c r="F996" s="6">
        <v>310000</v>
      </c>
      <c r="G996" s="68">
        <v>226460.67</v>
      </c>
      <c r="H996" s="68"/>
      <c r="I996" s="68">
        <v>536460.67000000004</v>
      </c>
      <c r="J996" s="68"/>
      <c r="K996" s="5">
        <v>309174</v>
      </c>
      <c r="L996" s="68">
        <v>309174</v>
      </c>
      <c r="M996" s="68"/>
      <c r="N996" s="68"/>
    </row>
    <row r="997" spans="2:14" ht="13.15" customHeight="1">
      <c r="B997" s="69" t="s">
        <v>1579</v>
      </c>
      <c r="C997" s="69"/>
      <c r="D997" s="69" t="s">
        <v>436</v>
      </c>
      <c r="E997" s="69"/>
      <c r="F997" s="6">
        <v>310000</v>
      </c>
      <c r="G997" s="68">
        <v>226460.67</v>
      </c>
      <c r="H997" s="68"/>
      <c r="I997" s="68">
        <v>536460.67000000004</v>
      </c>
      <c r="J997" s="68"/>
      <c r="K997" s="5">
        <v>309174</v>
      </c>
      <c r="L997" s="68">
        <v>309174</v>
      </c>
      <c r="M997" s="68"/>
      <c r="N997" s="68"/>
    </row>
    <row r="998" spans="2:14" ht="49.15" customHeight="1">
      <c r="B998" s="69" t="s">
        <v>1580</v>
      </c>
      <c r="C998" s="69"/>
      <c r="D998" s="69" t="s">
        <v>1581</v>
      </c>
      <c r="E998" s="69"/>
      <c r="F998" s="6">
        <v>310000</v>
      </c>
      <c r="G998" s="68">
        <v>0</v>
      </c>
      <c r="H998" s="68"/>
      <c r="I998" s="68">
        <v>310000</v>
      </c>
      <c r="J998" s="68"/>
      <c r="K998" s="5">
        <v>309174</v>
      </c>
      <c r="L998" s="68">
        <v>309174</v>
      </c>
      <c r="M998" s="68"/>
      <c r="N998" s="68"/>
    </row>
    <row r="999" spans="2:14" ht="29.65" customHeight="1">
      <c r="B999" s="69" t="s">
        <v>1582</v>
      </c>
      <c r="C999" s="69"/>
      <c r="D999" s="69" t="s">
        <v>1583</v>
      </c>
      <c r="E999" s="69"/>
      <c r="F999" s="6">
        <v>0</v>
      </c>
      <c r="G999" s="68">
        <v>226460.67</v>
      </c>
      <c r="H999" s="68"/>
      <c r="I999" s="68">
        <v>226460.67</v>
      </c>
      <c r="J999" s="68"/>
      <c r="K999" s="5">
        <v>0</v>
      </c>
      <c r="L999" s="68">
        <v>0</v>
      </c>
      <c r="M999" s="68"/>
      <c r="N999" s="68"/>
    </row>
    <row r="1000" spans="2:14" ht="13.15" customHeight="1">
      <c r="B1000" s="69" t="s">
        <v>1584</v>
      </c>
      <c r="C1000" s="69"/>
      <c r="D1000" s="69" t="s">
        <v>621</v>
      </c>
      <c r="E1000" s="69"/>
      <c r="F1000" s="6">
        <v>4106079.63</v>
      </c>
      <c r="G1000" s="68">
        <v>1783421.01</v>
      </c>
      <c r="H1000" s="68"/>
      <c r="I1000" s="68">
        <v>5889500.6399999997</v>
      </c>
      <c r="J1000" s="68"/>
      <c r="K1000" s="5">
        <v>0</v>
      </c>
      <c r="L1000" s="68">
        <v>0</v>
      </c>
      <c r="M1000" s="68"/>
      <c r="N1000" s="68"/>
    </row>
    <row r="1001" spans="2:14" ht="20.25" customHeight="1">
      <c r="B1001" s="69" t="s">
        <v>1585</v>
      </c>
      <c r="C1001" s="69"/>
      <c r="D1001" s="69" t="s">
        <v>623</v>
      </c>
      <c r="E1001" s="69"/>
      <c r="F1001" s="6">
        <v>3047090.43</v>
      </c>
      <c r="G1001" s="68">
        <v>1621896.13</v>
      </c>
      <c r="H1001" s="68"/>
      <c r="I1001" s="68">
        <v>4668986.5599999996</v>
      </c>
      <c r="J1001" s="68"/>
      <c r="K1001" s="5">
        <v>0</v>
      </c>
      <c r="L1001" s="68">
        <v>0</v>
      </c>
      <c r="M1001" s="68"/>
      <c r="N1001" s="68"/>
    </row>
    <row r="1002" spans="2:14" ht="13.15" customHeight="1">
      <c r="B1002" s="69" t="s">
        <v>1586</v>
      </c>
      <c r="C1002" s="69"/>
      <c r="D1002" s="69" t="s">
        <v>1059</v>
      </c>
      <c r="E1002" s="69"/>
      <c r="F1002" s="6">
        <v>1400000</v>
      </c>
      <c r="G1002" s="68">
        <v>0</v>
      </c>
      <c r="H1002" s="68"/>
      <c r="I1002" s="68">
        <v>1400000</v>
      </c>
      <c r="J1002" s="68"/>
      <c r="K1002" s="5">
        <v>0</v>
      </c>
      <c r="L1002" s="68">
        <v>0</v>
      </c>
      <c r="M1002" s="68"/>
      <c r="N1002" s="68"/>
    </row>
    <row r="1003" spans="2:14" ht="29.65" customHeight="1">
      <c r="B1003" s="69" t="s">
        <v>1587</v>
      </c>
      <c r="C1003" s="69"/>
      <c r="D1003" s="69" t="s">
        <v>1588</v>
      </c>
      <c r="E1003" s="69"/>
      <c r="F1003" s="6">
        <v>1400000</v>
      </c>
      <c r="G1003" s="68">
        <v>0</v>
      </c>
      <c r="H1003" s="68"/>
      <c r="I1003" s="68">
        <v>1400000</v>
      </c>
      <c r="J1003" s="68"/>
      <c r="K1003" s="5">
        <v>0</v>
      </c>
      <c r="L1003" s="68">
        <v>0</v>
      </c>
      <c r="M1003" s="68"/>
      <c r="N1003" s="68"/>
    </row>
    <row r="1004" spans="2:14" ht="13.15" customHeight="1">
      <c r="B1004" s="69" t="s">
        <v>1589</v>
      </c>
      <c r="C1004" s="69"/>
      <c r="D1004" s="69" t="s">
        <v>1071</v>
      </c>
      <c r="E1004" s="69"/>
      <c r="F1004" s="6">
        <v>0</v>
      </c>
      <c r="G1004" s="68">
        <v>575700</v>
      </c>
      <c r="H1004" s="68"/>
      <c r="I1004" s="68">
        <v>575700</v>
      </c>
      <c r="J1004" s="68"/>
      <c r="K1004" s="5">
        <v>0</v>
      </c>
      <c r="L1004" s="68">
        <v>0</v>
      </c>
      <c r="M1004" s="68"/>
      <c r="N1004" s="68"/>
    </row>
    <row r="1005" spans="2:14" ht="20.25" customHeight="1">
      <c r="B1005" s="69" t="s">
        <v>1590</v>
      </c>
      <c r="C1005" s="69"/>
      <c r="D1005" s="69" t="s">
        <v>1591</v>
      </c>
      <c r="E1005" s="69"/>
      <c r="F1005" s="6">
        <v>0</v>
      </c>
      <c r="G1005" s="68">
        <v>375700</v>
      </c>
      <c r="H1005" s="68"/>
      <c r="I1005" s="68">
        <v>375700</v>
      </c>
      <c r="J1005" s="68"/>
      <c r="K1005" s="5">
        <v>0</v>
      </c>
      <c r="L1005" s="68">
        <v>0</v>
      </c>
      <c r="M1005" s="68"/>
      <c r="N1005" s="68"/>
    </row>
    <row r="1006" spans="2:14" ht="39.75" customHeight="1">
      <c r="B1006" s="69" t="s">
        <v>1592</v>
      </c>
      <c r="C1006" s="69"/>
      <c r="D1006" s="69" t="s">
        <v>1593</v>
      </c>
      <c r="E1006" s="69"/>
      <c r="F1006" s="6">
        <v>0</v>
      </c>
      <c r="G1006" s="68">
        <v>200000</v>
      </c>
      <c r="H1006" s="68"/>
      <c r="I1006" s="68">
        <v>200000</v>
      </c>
      <c r="J1006" s="68"/>
      <c r="K1006" s="5">
        <v>0</v>
      </c>
      <c r="L1006" s="68">
        <v>0</v>
      </c>
      <c r="M1006" s="68"/>
      <c r="N1006" s="68"/>
    </row>
    <row r="1007" spans="2:14" ht="13.15" customHeight="1">
      <c r="B1007" s="69" t="s">
        <v>1594</v>
      </c>
      <c r="C1007" s="69"/>
      <c r="D1007" s="69" t="s">
        <v>1091</v>
      </c>
      <c r="E1007" s="69"/>
      <c r="F1007" s="6">
        <v>905000</v>
      </c>
      <c r="G1007" s="68">
        <v>335000</v>
      </c>
      <c r="H1007" s="68"/>
      <c r="I1007" s="68">
        <v>1240000</v>
      </c>
      <c r="J1007" s="68"/>
      <c r="K1007" s="5">
        <v>0</v>
      </c>
      <c r="L1007" s="68">
        <v>0</v>
      </c>
      <c r="M1007" s="68"/>
      <c r="N1007" s="68"/>
    </row>
    <row r="1008" spans="2:14" ht="39.75" customHeight="1">
      <c r="B1008" s="69" t="s">
        <v>1595</v>
      </c>
      <c r="C1008" s="69"/>
      <c r="D1008" s="69" t="s">
        <v>1596</v>
      </c>
      <c r="E1008" s="69"/>
      <c r="F1008" s="6">
        <v>905000</v>
      </c>
      <c r="G1008" s="68">
        <v>335000</v>
      </c>
      <c r="H1008" s="68"/>
      <c r="I1008" s="68">
        <v>1240000</v>
      </c>
      <c r="J1008" s="68"/>
      <c r="K1008" s="5">
        <v>0</v>
      </c>
      <c r="L1008" s="68">
        <v>0</v>
      </c>
      <c r="M1008" s="68"/>
      <c r="N1008" s="68"/>
    </row>
    <row r="1009" spans="2:14" ht="13.15" customHeight="1">
      <c r="B1009" s="69" t="s">
        <v>1597</v>
      </c>
      <c r="C1009" s="69"/>
      <c r="D1009" s="69" t="s">
        <v>631</v>
      </c>
      <c r="E1009" s="69"/>
      <c r="F1009" s="6">
        <v>62615.41</v>
      </c>
      <c r="G1009" s="68">
        <v>144802.49</v>
      </c>
      <c r="H1009" s="68"/>
      <c r="I1009" s="68">
        <v>207417.9</v>
      </c>
      <c r="J1009" s="68"/>
      <c r="K1009" s="5">
        <v>0</v>
      </c>
      <c r="L1009" s="68">
        <v>0</v>
      </c>
      <c r="M1009" s="68"/>
      <c r="N1009" s="68"/>
    </row>
    <row r="1010" spans="2:14" ht="39.75" customHeight="1">
      <c r="B1010" s="69" t="s">
        <v>1598</v>
      </c>
      <c r="C1010" s="69"/>
      <c r="D1010" s="69" t="s">
        <v>1599</v>
      </c>
      <c r="E1010" s="69"/>
      <c r="F1010" s="6">
        <v>62615.41</v>
      </c>
      <c r="G1010" s="68">
        <v>-62615.41</v>
      </c>
      <c r="H1010" s="68"/>
      <c r="I1010" s="68">
        <v>0</v>
      </c>
      <c r="J1010" s="68"/>
      <c r="K1010" s="5">
        <v>0</v>
      </c>
      <c r="L1010" s="68">
        <v>0</v>
      </c>
      <c r="M1010" s="68"/>
      <c r="N1010" s="68"/>
    </row>
    <row r="1011" spans="2:14" ht="29.65" customHeight="1">
      <c r="B1011" s="69" t="s">
        <v>1600</v>
      </c>
      <c r="C1011" s="69"/>
      <c r="D1011" s="69" t="s">
        <v>1601</v>
      </c>
      <c r="E1011" s="69"/>
      <c r="F1011" s="6">
        <v>0</v>
      </c>
      <c r="G1011" s="68">
        <v>207417.9</v>
      </c>
      <c r="H1011" s="68"/>
      <c r="I1011" s="68">
        <v>207417.9</v>
      </c>
      <c r="J1011" s="68"/>
      <c r="K1011" s="5">
        <v>0</v>
      </c>
      <c r="L1011" s="68">
        <v>0</v>
      </c>
      <c r="M1011" s="68"/>
      <c r="N1011" s="68"/>
    </row>
    <row r="1012" spans="2:14" ht="13.15" customHeight="1">
      <c r="B1012" s="69" t="s">
        <v>1602</v>
      </c>
      <c r="C1012" s="69"/>
      <c r="D1012" s="69" t="s">
        <v>635</v>
      </c>
      <c r="E1012" s="69"/>
      <c r="F1012" s="6">
        <v>679475.02</v>
      </c>
      <c r="G1012" s="68">
        <v>566393.64</v>
      </c>
      <c r="H1012" s="68"/>
      <c r="I1012" s="68">
        <v>1245868.6599999999</v>
      </c>
      <c r="J1012" s="68"/>
      <c r="K1012" s="5">
        <v>0</v>
      </c>
      <c r="L1012" s="68">
        <v>0</v>
      </c>
      <c r="M1012" s="68"/>
      <c r="N1012" s="68"/>
    </row>
    <row r="1013" spans="2:14" ht="49.15" customHeight="1">
      <c r="B1013" s="69" t="s">
        <v>1603</v>
      </c>
      <c r="C1013" s="69"/>
      <c r="D1013" s="69" t="s">
        <v>1604</v>
      </c>
      <c r="E1013" s="69"/>
      <c r="F1013" s="6">
        <v>399475.02</v>
      </c>
      <c r="G1013" s="68">
        <v>-207884.59</v>
      </c>
      <c r="H1013" s="68"/>
      <c r="I1013" s="68">
        <v>191590.43</v>
      </c>
      <c r="J1013" s="68"/>
      <c r="K1013" s="5">
        <v>0</v>
      </c>
      <c r="L1013" s="68">
        <v>0</v>
      </c>
      <c r="M1013" s="68"/>
      <c r="N1013" s="68"/>
    </row>
    <row r="1014" spans="2:14" ht="29.65" customHeight="1">
      <c r="B1014" s="69" t="s">
        <v>1605</v>
      </c>
      <c r="C1014" s="69"/>
      <c r="D1014" s="69" t="s">
        <v>1606</v>
      </c>
      <c r="E1014" s="69"/>
      <c r="F1014" s="6">
        <v>280000</v>
      </c>
      <c r="G1014" s="68">
        <v>0</v>
      </c>
      <c r="H1014" s="68"/>
      <c r="I1014" s="68">
        <v>280000</v>
      </c>
      <c r="J1014" s="68"/>
      <c r="K1014" s="5">
        <v>0</v>
      </c>
      <c r="L1014" s="68">
        <v>0</v>
      </c>
      <c r="M1014" s="68"/>
      <c r="N1014" s="68"/>
    </row>
    <row r="1015" spans="2:14" ht="39.75" customHeight="1">
      <c r="B1015" s="69" t="s">
        <v>1607</v>
      </c>
      <c r="C1015" s="69"/>
      <c r="D1015" s="69" t="s">
        <v>1608</v>
      </c>
      <c r="E1015" s="69"/>
      <c r="F1015" s="6">
        <v>0</v>
      </c>
      <c r="G1015" s="68">
        <v>774278.23</v>
      </c>
      <c r="H1015" s="68"/>
      <c r="I1015" s="68">
        <v>774278.23</v>
      </c>
      <c r="J1015" s="68"/>
      <c r="K1015" s="5">
        <v>0</v>
      </c>
      <c r="L1015" s="68">
        <v>0</v>
      </c>
      <c r="M1015" s="68"/>
      <c r="N1015" s="68"/>
    </row>
    <row r="1016" spans="2:14" ht="20.25" customHeight="1">
      <c r="B1016" s="69" t="s">
        <v>1609</v>
      </c>
      <c r="C1016" s="69"/>
      <c r="D1016" s="69" t="s">
        <v>639</v>
      </c>
      <c r="E1016" s="69"/>
      <c r="F1016" s="6">
        <v>1058989.2</v>
      </c>
      <c r="G1016" s="68">
        <v>161524.88</v>
      </c>
      <c r="H1016" s="68"/>
      <c r="I1016" s="68">
        <v>1220514.08</v>
      </c>
      <c r="J1016" s="68"/>
      <c r="K1016" s="5">
        <v>0</v>
      </c>
      <c r="L1016" s="68">
        <v>0</v>
      </c>
      <c r="M1016" s="68"/>
      <c r="N1016" s="68"/>
    </row>
    <row r="1017" spans="2:14" ht="13.15" customHeight="1">
      <c r="B1017" s="69" t="s">
        <v>1610</v>
      </c>
      <c r="C1017" s="69"/>
      <c r="D1017" s="69" t="s">
        <v>641</v>
      </c>
      <c r="E1017" s="69"/>
      <c r="F1017" s="6">
        <v>0</v>
      </c>
      <c r="G1017" s="68">
        <v>161524.88</v>
      </c>
      <c r="H1017" s="68"/>
      <c r="I1017" s="68">
        <v>161524.88</v>
      </c>
      <c r="J1017" s="68"/>
      <c r="K1017" s="5">
        <v>0</v>
      </c>
      <c r="L1017" s="68">
        <v>0</v>
      </c>
      <c r="M1017" s="68"/>
      <c r="N1017" s="68"/>
    </row>
    <row r="1018" spans="2:14" ht="20.25" customHeight="1">
      <c r="B1018" s="69" t="s">
        <v>1611</v>
      </c>
      <c r="C1018" s="69"/>
      <c r="D1018" s="69" t="s">
        <v>1612</v>
      </c>
      <c r="E1018" s="69"/>
      <c r="F1018" s="6">
        <v>0</v>
      </c>
      <c r="G1018" s="68">
        <v>161524.88</v>
      </c>
      <c r="H1018" s="68"/>
      <c r="I1018" s="68">
        <v>161524.88</v>
      </c>
      <c r="J1018" s="68"/>
      <c r="K1018" s="5">
        <v>0</v>
      </c>
      <c r="L1018" s="68">
        <v>0</v>
      </c>
      <c r="M1018" s="68"/>
      <c r="N1018" s="68"/>
    </row>
    <row r="1019" spans="2:14" ht="13.15" customHeight="1">
      <c r="B1019" s="69" t="s">
        <v>1613</v>
      </c>
      <c r="C1019" s="69"/>
      <c r="D1019" s="69" t="s">
        <v>1071</v>
      </c>
      <c r="E1019" s="69"/>
      <c r="F1019" s="6">
        <v>800000</v>
      </c>
      <c r="G1019" s="68">
        <v>0</v>
      </c>
      <c r="H1019" s="68"/>
      <c r="I1019" s="68">
        <v>800000</v>
      </c>
      <c r="J1019" s="68"/>
      <c r="K1019" s="5">
        <v>0</v>
      </c>
      <c r="L1019" s="68">
        <v>0</v>
      </c>
      <c r="M1019" s="68"/>
      <c r="N1019" s="68"/>
    </row>
    <row r="1020" spans="2:14" ht="29.65" customHeight="1">
      <c r="B1020" s="69" t="s">
        <v>1614</v>
      </c>
      <c r="C1020" s="69"/>
      <c r="D1020" s="69" t="s">
        <v>1615</v>
      </c>
      <c r="E1020" s="69"/>
      <c r="F1020" s="6">
        <v>800000</v>
      </c>
      <c r="G1020" s="68">
        <v>0</v>
      </c>
      <c r="H1020" s="68"/>
      <c r="I1020" s="68">
        <v>800000</v>
      </c>
      <c r="J1020" s="68"/>
      <c r="K1020" s="5">
        <v>0</v>
      </c>
      <c r="L1020" s="68">
        <v>0</v>
      </c>
      <c r="M1020" s="68"/>
      <c r="N1020" s="68"/>
    </row>
    <row r="1021" spans="2:14" ht="13.15" customHeight="1">
      <c r="B1021" s="69" t="s">
        <v>1616</v>
      </c>
      <c r="C1021" s="69"/>
      <c r="D1021" s="69" t="s">
        <v>645</v>
      </c>
      <c r="E1021" s="69"/>
      <c r="F1021" s="6">
        <v>258989.2</v>
      </c>
      <c r="G1021" s="68">
        <v>0</v>
      </c>
      <c r="H1021" s="68"/>
      <c r="I1021" s="68">
        <v>258989.2</v>
      </c>
      <c r="J1021" s="68"/>
      <c r="K1021" s="5">
        <v>0</v>
      </c>
      <c r="L1021" s="68">
        <v>0</v>
      </c>
      <c r="M1021" s="68"/>
      <c r="N1021" s="68"/>
    </row>
    <row r="1022" spans="2:14" ht="39.75" customHeight="1">
      <c r="B1022" s="69" t="s">
        <v>1617</v>
      </c>
      <c r="C1022" s="69"/>
      <c r="D1022" s="69" t="s">
        <v>1618</v>
      </c>
      <c r="E1022" s="69"/>
      <c r="F1022" s="6">
        <v>258989.2</v>
      </c>
      <c r="G1022" s="68">
        <v>0</v>
      </c>
      <c r="H1022" s="68"/>
      <c r="I1022" s="68">
        <v>258989.2</v>
      </c>
      <c r="J1022" s="68"/>
      <c r="K1022" s="5">
        <v>0</v>
      </c>
      <c r="L1022" s="68">
        <v>0</v>
      </c>
      <c r="M1022" s="68"/>
      <c r="N1022" s="68"/>
    </row>
    <row r="1023" spans="2:14" ht="20.25" customHeight="1">
      <c r="B1023" s="69" t="s">
        <v>1619</v>
      </c>
      <c r="C1023" s="69"/>
      <c r="D1023" s="69" t="s">
        <v>1193</v>
      </c>
      <c r="E1023" s="69"/>
      <c r="F1023" s="6">
        <v>64500</v>
      </c>
      <c r="G1023" s="68">
        <v>-64500</v>
      </c>
      <c r="H1023" s="68"/>
      <c r="I1023" s="68">
        <v>0</v>
      </c>
      <c r="J1023" s="68"/>
      <c r="K1023" s="5">
        <v>0</v>
      </c>
      <c r="L1023" s="68">
        <v>0</v>
      </c>
      <c r="M1023" s="68"/>
      <c r="N1023" s="68"/>
    </row>
    <row r="1024" spans="2:14" ht="13.15" customHeight="1">
      <c r="B1024" s="69" t="s">
        <v>1620</v>
      </c>
      <c r="C1024" s="69"/>
      <c r="D1024" s="69" t="s">
        <v>1195</v>
      </c>
      <c r="E1024" s="69"/>
      <c r="F1024" s="6">
        <v>64500</v>
      </c>
      <c r="G1024" s="68">
        <v>-64500</v>
      </c>
      <c r="H1024" s="68"/>
      <c r="I1024" s="68">
        <v>0</v>
      </c>
      <c r="J1024" s="68"/>
      <c r="K1024" s="5">
        <v>0</v>
      </c>
      <c r="L1024" s="68">
        <v>0</v>
      </c>
      <c r="M1024" s="68"/>
      <c r="N1024" s="68"/>
    </row>
    <row r="1025" spans="2:14" ht="20.25" customHeight="1">
      <c r="B1025" s="69" t="s">
        <v>1621</v>
      </c>
      <c r="C1025" s="69"/>
      <c r="D1025" s="69" t="s">
        <v>1203</v>
      </c>
      <c r="E1025" s="69"/>
      <c r="F1025" s="6">
        <v>64500</v>
      </c>
      <c r="G1025" s="68">
        <v>-64500</v>
      </c>
      <c r="H1025" s="68"/>
      <c r="I1025" s="68">
        <v>0</v>
      </c>
      <c r="J1025" s="68"/>
      <c r="K1025" s="5">
        <v>0</v>
      </c>
      <c r="L1025" s="68">
        <v>0</v>
      </c>
      <c r="M1025" s="68"/>
      <c r="N1025" s="68"/>
    </row>
    <row r="1026" spans="2:14" ht="29.65" customHeight="1">
      <c r="B1026" s="69" t="s">
        <v>1622</v>
      </c>
      <c r="C1026" s="69"/>
      <c r="D1026" s="69" t="s">
        <v>1623</v>
      </c>
      <c r="E1026" s="69"/>
      <c r="F1026" s="6">
        <v>64500</v>
      </c>
      <c r="G1026" s="68">
        <v>-64500</v>
      </c>
      <c r="H1026" s="68"/>
      <c r="I1026" s="68">
        <v>0</v>
      </c>
      <c r="J1026" s="68"/>
      <c r="K1026" s="5">
        <v>0</v>
      </c>
      <c r="L1026" s="68">
        <v>0</v>
      </c>
      <c r="M1026" s="68"/>
      <c r="N1026" s="68"/>
    </row>
    <row r="1027" spans="2:14" ht="20.25" customHeight="1">
      <c r="B1027" s="69" t="s">
        <v>1624</v>
      </c>
      <c r="C1027" s="69"/>
      <c r="D1027" s="69" t="s">
        <v>1625</v>
      </c>
      <c r="E1027" s="69"/>
      <c r="F1027" s="6">
        <v>51696.25</v>
      </c>
      <c r="G1027" s="68">
        <v>703286</v>
      </c>
      <c r="H1027" s="68"/>
      <c r="I1027" s="68">
        <v>754982.25</v>
      </c>
      <c r="J1027" s="68"/>
      <c r="K1027" s="5">
        <v>49600</v>
      </c>
      <c r="L1027" s="68">
        <v>49600</v>
      </c>
      <c r="M1027" s="68"/>
      <c r="N1027" s="68"/>
    </row>
    <row r="1028" spans="2:14" ht="13.15" customHeight="1">
      <c r="B1028" s="69" t="s">
        <v>1626</v>
      </c>
      <c r="C1028" s="69"/>
      <c r="D1028" s="69" t="s">
        <v>430</v>
      </c>
      <c r="E1028" s="69"/>
      <c r="F1028" s="6">
        <v>51696.25</v>
      </c>
      <c r="G1028" s="68">
        <v>703286</v>
      </c>
      <c r="H1028" s="68"/>
      <c r="I1028" s="68">
        <v>754982.25</v>
      </c>
      <c r="J1028" s="68"/>
      <c r="K1028" s="5">
        <v>49600</v>
      </c>
      <c r="L1028" s="68">
        <v>49600</v>
      </c>
      <c r="M1028" s="68"/>
      <c r="N1028" s="68"/>
    </row>
    <row r="1029" spans="2:14" ht="20.25" customHeight="1">
      <c r="B1029" s="69" t="s">
        <v>1627</v>
      </c>
      <c r="C1029" s="69"/>
      <c r="D1029" s="69" t="s">
        <v>432</v>
      </c>
      <c r="E1029" s="69"/>
      <c r="F1029" s="6">
        <v>2096.25</v>
      </c>
      <c r="G1029" s="68">
        <v>291216</v>
      </c>
      <c r="H1029" s="68"/>
      <c r="I1029" s="68">
        <v>293312.25</v>
      </c>
      <c r="J1029" s="68"/>
      <c r="K1029" s="5">
        <v>0</v>
      </c>
      <c r="L1029" s="68">
        <v>0</v>
      </c>
      <c r="M1029" s="68"/>
      <c r="N1029" s="68"/>
    </row>
    <row r="1030" spans="2:14" ht="13.15" customHeight="1">
      <c r="B1030" s="69" t="s">
        <v>1628</v>
      </c>
      <c r="C1030" s="69"/>
      <c r="D1030" s="69" t="s">
        <v>434</v>
      </c>
      <c r="E1030" s="69"/>
      <c r="F1030" s="6">
        <v>2096.25</v>
      </c>
      <c r="G1030" s="68">
        <v>291216</v>
      </c>
      <c r="H1030" s="68"/>
      <c r="I1030" s="68">
        <v>293312.25</v>
      </c>
      <c r="J1030" s="68"/>
      <c r="K1030" s="5">
        <v>0</v>
      </c>
      <c r="L1030" s="68">
        <v>0</v>
      </c>
      <c r="M1030" s="68"/>
      <c r="N1030" s="68"/>
    </row>
    <row r="1031" spans="2:14" ht="13.15" customHeight="1">
      <c r="B1031" s="69" t="s">
        <v>1629</v>
      </c>
      <c r="C1031" s="69"/>
      <c r="D1031" s="69" t="s">
        <v>1014</v>
      </c>
      <c r="E1031" s="69"/>
      <c r="F1031" s="6">
        <v>0</v>
      </c>
      <c r="G1031" s="68">
        <v>256000</v>
      </c>
      <c r="H1031" s="68"/>
      <c r="I1031" s="68">
        <v>256000</v>
      </c>
      <c r="J1031" s="68"/>
      <c r="K1031" s="5">
        <v>0</v>
      </c>
      <c r="L1031" s="68">
        <v>0</v>
      </c>
      <c r="M1031" s="68"/>
      <c r="N1031" s="68"/>
    </row>
    <row r="1032" spans="2:14" ht="39.75" customHeight="1">
      <c r="B1032" s="69" t="s">
        <v>1630</v>
      </c>
      <c r="C1032" s="69"/>
      <c r="D1032" s="69" t="s">
        <v>1631</v>
      </c>
      <c r="E1032" s="69"/>
      <c r="F1032" s="6">
        <v>0</v>
      </c>
      <c r="G1032" s="68">
        <v>256000</v>
      </c>
      <c r="H1032" s="68"/>
      <c r="I1032" s="68">
        <v>256000</v>
      </c>
      <c r="J1032" s="68"/>
      <c r="K1032" s="5">
        <v>0</v>
      </c>
      <c r="L1032" s="68">
        <v>0</v>
      </c>
      <c r="M1032" s="68"/>
      <c r="N1032" s="68"/>
    </row>
    <row r="1033" spans="2:14" ht="20.25" customHeight="1">
      <c r="B1033" s="69" t="s">
        <v>1632</v>
      </c>
      <c r="C1033" s="69"/>
      <c r="D1033" s="69" t="s">
        <v>444</v>
      </c>
      <c r="E1033" s="69"/>
      <c r="F1033" s="6">
        <v>2096.25</v>
      </c>
      <c r="G1033" s="68">
        <v>35216</v>
      </c>
      <c r="H1033" s="68"/>
      <c r="I1033" s="68">
        <v>37312.25</v>
      </c>
      <c r="J1033" s="68"/>
      <c r="K1033" s="5">
        <v>0</v>
      </c>
      <c r="L1033" s="68">
        <v>0</v>
      </c>
      <c r="M1033" s="68"/>
      <c r="N1033" s="68"/>
    </row>
    <row r="1034" spans="2:14" ht="39.75" customHeight="1">
      <c r="B1034" s="69" t="s">
        <v>1633</v>
      </c>
      <c r="C1034" s="69"/>
      <c r="D1034" s="69" t="s">
        <v>1634</v>
      </c>
      <c r="E1034" s="69"/>
      <c r="F1034" s="6">
        <v>2096.25</v>
      </c>
      <c r="G1034" s="68">
        <v>0</v>
      </c>
      <c r="H1034" s="68"/>
      <c r="I1034" s="68">
        <v>2096.25</v>
      </c>
      <c r="J1034" s="68"/>
      <c r="K1034" s="5">
        <v>0</v>
      </c>
      <c r="L1034" s="68">
        <v>0</v>
      </c>
      <c r="M1034" s="68"/>
      <c r="N1034" s="68"/>
    </row>
    <row r="1035" spans="2:14" ht="29.65" customHeight="1">
      <c r="B1035" s="69" t="s">
        <v>1635</v>
      </c>
      <c r="C1035" s="69"/>
      <c r="D1035" s="69" t="s">
        <v>1636</v>
      </c>
      <c r="E1035" s="69"/>
      <c r="F1035" s="6">
        <v>0</v>
      </c>
      <c r="G1035" s="68">
        <v>25172</v>
      </c>
      <c r="H1035" s="68"/>
      <c r="I1035" s="68">
        <v>25172</v>
      </c>
      <c r="J1035" s="68"/>
      <c r="K1035" s="5">
        <v>0</v>
      </c>
      <c r="L1035" s="68">
        <v>0</v>
      </c>
      <c r="M1035" s="68"/>
      <c r="N1035" s="68"/>
    </row>
    <row r="1036" spans="2:14" ht="58.9" customHeight="1">
      <c r="B1036" s="69" t="s">
        <v>1637</v>
      </c>
      <c r="C1036" s="69"/>
      <c r="D1036" s="69" t="s">
        <v>1638</v>
      </c>
      <c r="E1036" s="69"/>
      <c r="F1036" s="6">
        <v>0</v>
      </c>
      <c r="G1036" s="68">
        <v>10044</v>
      </c>
      <c r="H1036" s="68"/>
      <c r="I1036" s="68">
        <v>10044</v>
      </c>
      <c r="J1036" s="68"/>
      <c r="K1036" s="5">
        <v>0</v>
      </c>
      <c r="L1036" s="68">
        <v>0</v>
      </c>
      <c r="M1036" s="68"/>
      <c r="N1036" s="68"/>
    </row>
    <row r="1037" spans="2:14" ht="13.15" customHeight="1">
      <c r="B1037" s="69" t="s">
        <v>1639</v>
      </c>
      <c r="C1037" s="69"/>
      <c r="D1037" s="69" t="s">
        <v>621</v>
      </c>
      <c r="E1037" s="69"/>
      <c r="F1037" s="6">
        <v>49600</v>
      </c>
      <c r="G1037" s="68">
        <v>412070</v>
      </c>
      <c r="H1037" s="68"/>
      <c r="I1037" s="68">
        <v>461670</v>
      </c>
      <c r="J1037" s="68"/>
      <c r="K1037" s="5">
        <v>49600</v>
      </c>
      <c r="L1037" s="68">
        <v>49600</v>
      </c>
      <c r="M1037" s="68"/>
      <c r="N1037" s="68"/>
    </row>
    <row r="1038" spans="2:14" ht="20.25" customHeight="1">
      <c r="B1038" s="69" t="s">
        <v>1640</v>
      </c>
      <c r="C1038" s="69"/>
      <c r="D1038" s="69" t="s">
        <v>623</v>
      </c>
      <c r="E1038" s="69"/>
      <c r="F1038" s="6">
        <v>49600</v>
      </c>
      <c r="G1038" s="68">
        <v>412070</v>
      </c>
      <c r="H1038" s="68"/>
      <c r="I1038" s="68">
        <v>461670</v>
      </c>
      <c r="J1038" s="68"/>
      <c r="K1038" s="5">
        <v>49600</v>
      </c>
      <c r="L1038" s="68">
        <v>49600</v>
      </c>
      <c r="M1038" s="68"/>
      <c r="N1038" s="68"/>
    </row>
    <row r="1039" spans="2:14" ht="13.15" customHeight="1">
      <c r="B1039" s="69" t="s">
        <v>1641</v>
      </c>
      <c r="C1039" s="69"/>
      <c r="D1039" s="69" t="s">
        <v>1059</v>
      </c>
      <c r="E1039" s="69"/>
      <c r="F1039" s="6">
        <v>0</v>
      </c>
      <c r="G1039" s="68">
        <v>412070</v>
      </c>
      <c r="H1039" s="68"/>
      <c r="I1039" s="68">
        <v>412070</v>
      </c>
      <c r="J1039" s="68"/>
      <c r="K1039" s="5">
        <v>0</v>
      </c>
      <c r="L1039" s="68">
        <v>0</v>
      </c>
      <c r="M1039" s="68"/>
      <c r="N1039" s="68"/>
    </row>
    <row r="1040" spans="2:14" ht="29.65" customHeight="1">
      <c r="B1040" s="69" t="s">
        <v>1642</v>
      </c>
      <c r="C1040" s="69"/>
      <c r="D1040" s="69" t="s">
        <v>1643</v>
      </c>
      <c r="E1040" s="69"/>
      <c r="F1040" s="6">
        <v>0</v>
      </c>
      <c r="G1040" s="68">
        <v>362470</v>
      </c>
      <c r="H1040" s="68"/>
      <c r="I1040" s="68">
        <v>362470</v>
      </c>
      <c r="J1040" s="68"/>
      <c r="K1040" s="5">
        <v>0</v>
      </c>
      <c r="L1040" s="68">
        <v>0</v>
      </c>
      <c r="M1040" s="68"/>
      <c r="N1040" s="68"/>
    </row>
    <row r="1041" spans="2:14" ht="20.25" customHeight="1">
      <c r="B1041" s="69" t="s">
        <v>1644</v>
      </c>
      <c r="C1041" s="69"/>
      <c r="D1041" s="69" t="s">
        <v>1645</v>
      </c>
      <c r="E1041" s="69"/>
      <c r="F1041" s="6">
        <v>0</v>
      </c>
      <c r="G1041" s="68">
        <v>49600</v>
      </c>
      <c r="H1041" s="68"/>
      <c r="I1041" s="68">
        <v>49600</v>
      </c>
      <c r="J1041" s="68"/>
      <c r="K1041" s="5">
        <v>0</v>
      </c>
      <c r="L1041" s="68">
        <v>0</v>
      </c>
      <c r="M1041" s="68"/>
      <c r="N1041" s="68"/>
    </row>
    <row r="1042" spans="2:14" ht="13.15" customHeight="1">
      <c r="B1042" s="69" t="s">
        <v>1646</v>
      </c>
      <c r="C1042" s="69"/>
      <c r="D1042" s="69" t="s">
        <v>635</v>
      </c>
      <c r="E1042" s="69"/>
      <c r="F1042" s="6">
        <v>49600</v>
      </c>
      <c r="G1042" s="68">
        <v>0</v>
      </c>
      <c r="H1042" s="68"/>
      <c r="I1042" s="68">
        <v>49600</v>
      </c>
      <c r="J1042" s="68"/>
      <c r="K1042" s="5">
        <v>49600</v>
      </c>
      <c r="L1042" s="68">
        <v>49600</v>
      </c>
      <c r="M1042" s="68"/>
      <c r="N1042" s="68"/>
    </row>
    <row r="1043" spans="2:14" ht="20.25" customHeight="1">
      <c r="B1043" s="69" t="s">
        <v>1647</v>
      </c>
      <c r="C1043" s="69"/>
      <c r="D1043" s="69" t="s">
        <v>1648</v>
      </c>
      <c r="E1043" s="69"/>
      <c r="F1043" s="6">
        <v>49600</v>
      </c>
      <c r="G1043" s="68">
        <v>0</v>
      </c>
      <c r="H1043" s="68"/>
      <c r="I1043" s="68">
        <v>49600</v>
      </c>
      <c r="J1043" s="68"/>
      <c r="K1043" s="5">
        <v>49600</v>
      </c>
      <c r="L1043" s="68">
        <v>49600</v>
      </c>
      <c r="M1043" s="68"/>
      <c r="N1043" s="68"/>
    </row>
    <row r="1044" spans="2:14" ht="13.15" customHeight="1">
      <c r="B1044" s="69" t="s">
        <v>1649</v>
      </c>
      <c r="C1044" s="69"/>
      <c r="D1044" s="69" t="s">
        <v>1650</v>
      </c>
      <c r="E1044" s="69"/>
      <c r="F1044" s="6">
        <v>72098.710000000006</v>
      </c>
      <c r="G1044" s="68">
        <v>11751.73</v>
      </c>
      <c r="H1044" s="68"/>
      <c r="I1044" s="68">
        <v>83850.44</v>
      </c>
      <c r="J1044" s="68"/>
      <c r="K1044" s="5">
        <v>77043.75</v>
      </c>
      <c r="L1044" s="68">
        <v>77043.75</v>
      </c>
      <c r="M1044" s="68"/>
      <c r="N1044" s="68"/>
    </row>
    <row r="1045" spans="2:14" ht="13.15" customHeight="1">
      <c r="B1045" s="69" t="s">
        <v>1651</v>
      </c>
      <c r="C1045" s="69"/>
      <c r="D1045" s="69" t="s">
        <v>18</v>
      </c>
      <c r="E1045" s="69"/>
      <c r="F1045" s="6">
        <v>70919.100000000006</v>
      </c>
      <c r="G1045" s="68">
        <v>300</v>
      </c>
      <c r="H1045" s="68"/>
      <c r="I1045" s="68">
        <v>71219.100000000006</v>
      </c>
      <c r="J1045" s="68"/>
      <c r="K1045" s="5">
        <v>64412.41</v>
      </c>
      <c r="L1045" s="68">
        <v>64412.41</v>
      </c>
      <c r="M1045" s="68"/>
      <c r="N1045" s="68"/>
    </row>
    <row r="1046" spans="2:14" ht="13.15" customHeight="1">
      <c r="B1046" s="69" t="s">
        <v>1652</v>
      </c>
      <c r="C1046" s="69"/>
      <c r="D1046" s="69" t="s">
        <v>20</v>
      </c>
      <c r="E1046" s="69"/>
      <c r="F1046" s="6">
        <v>48000</v>
      </c>
      <c r="G1046" s="68">
        <v>300</v>
      </c>
      <c r="H1046" s="68"/>
      <c r="I1046" s="68">
        <v>48300</v>
      </c>
      <c r="J1046" s="68"/>
      <c r="K1046" s="5">
        <v>46897.41</v>
      </c>
      <c r="L1046" s="68">
        <v>46897.41</v>
      </c>
      <c r="M1046" s="68"/>
      <c r="N1046" s="68"/>
    </row>
    <row r="1047" spans="2:14" ht="13.15" customHeight="1">
      <c r="B1047" s="69" t="s">
        <v>1653</v>
      </c>
      <c r="C1047" s="69"/>
      <c r="D1047" s="69" t="s">
        <v>356</v>
      </c>
      <c r="E1047" s="69"/>
      <c r="F1047" s="6">
        <v>40000</v>
      </c>
      <c r="G1047" s="68">
        <v>0</v>
      </c>
      <c r="H1047" s="68"/>
      <c r="I1047" s="68">
        <v>40000</v>
      </c>
      <c r="J1047" s="68"/>
      <c r="K1047" s="5">
        <v>38897.67</v>
      </c>
      <c r="L1047" s="68">
        <v>38897.67</v>
      </c>
      <c r="M1047" s="68"/>
      <c r="N1047" s="68"/>
    </row>
    <row r="1048" spans="2:14" ht="29.65" customHeight="1">
      <c r="B1048" s="69" t="s">
        <v>1654</v>
      </c>
      <c r="C1048" s="69"/>
      <c r="D1048" s="69" t="s">
        <v>472</v>
      </c>
      <c r="E1048" s="69"/>
      <c r="F1048" s="6">
        <v>40000</v>
      </c>
      <c r="G1048" s="68">
        <v>0</v>
      </c>
      <c r="H1048" s="68"/>
      <c r="I1048" s="68">
        <v>40000</v>
      </c>
      <c r="J1048" s="68"/>
      <c r="K1048" s="5">
        <v>38897.67</v>
      </c>
      <c r="L1048" s="68">
        <v>38897.67</v>
      </c>
      <c r="M1048" s="68"/>
      <c r="N1048" s="68"/>
    </row>
    <row r="1049" spans="2:14" ht="20.25" customHeight="1">
      <c r="B1049" s="69" t="s">
        <v>1655</v>
      </c>
      <c r="C1049" s="69"/>
      <c r="D1049" s="69" t="s">
        <v>26</v>
      </c>
      <c r="E1049" s="69"/>
      <c r="F1049" s="6">
        <v>8000</v>
      </c>
      <c r="G1049" s="68">
        <v>300</v>
      </c>
      <c r="H1049" s="68"/>
      <c r="I1049" s="68">
        <v>8300</v>
      </c>
      <c r="J1049" s="68"/>
      <c r="K1049" s="5">
        <v>7999.74</v>
      </c>
      <c r="L1049" s="68">
        <v>7999.74</v>
      </c>
      <c r="M1049" s="68"/>
      <c r="N1049" s="68"/>
    </row>
    <row r="1050" spans="2:14" ht="20.25" customHeight="1">
      <c r="B1050" s="69" t="s">
        <v>1656</v>
      </c>
      <c r="C1050" s="69"/>
      <c r="D1050" s="69" t="s">
        <v>481</v>
      </c>
      <c r="E1050" s="69"/>
      <c r="F1050" s="6">
        <v>8000</v>
      </c>
      <c r="G1050" s="68">
        <v>300</v>
      </c>
      <c r="H1050" s="68"/>
      <c r="I1050" s="68">
        <v>8300</v>
      </c>
      <c r="J1050" s="68"/>
      <c r="K1050" s="5">
        <v>7999.74</v>
      </c>
      <c r="L1050" s="68">
        <v>7999.74</v>
      </c>
      <c r="M1050" s="68"/>
      <c r="N1050" s="68"/>
    </row>
    <row r="1051" spans="2:14" ht="13.15" customHeight="1">
      <c r="B1051" s="69" t="s">
        <v>1657</v>
      </c>
      <c r="C1051" s="69"/>
      <c r="D1051" s="69" t="s">
        <v>123</v>
      </c>
      <c r="E1051" s="69"/>
      <c r="F1051" s="6">
        <v>500</v>
      </c>
      <c r="G1051" s="68">
        <v>0</v>
      </c>
      <c r="H1051" s="68"/>
      <c r="I1051" s="68">
        <v>500</v>
      </c>
      <c r="J1051" s="68"/>
      <c r="K1051" s="5">
        <v>0</v>
      </c>
      <c r="L1051" s="68">
        <v>0</v>
      </c>
      <c r="M1051" s="68"/>
      <c r="N1051" s="68"/>
    </row>
    <row r="1052" spans="2:14" ht="13.15" customHeight="1">
      <c r="B1052" s="69" t="s">
        <v>1658</v>
      </c>
      <c r="C1052" s="69"/>
      <c r="D1052" s="69" t="s">
        <v>125</v>
      </c>
      <c r="E1052" s="69"/>
      <c r="F1052" s="6">
        <v>500</v>
      </c>
      <c r="G1052" s="68">
        <v>0</v>
      </c>
      <c r="H1052" s="68"/>
      <c r="I1052" s="68">
        <v>500</v>
      </c>
      <c r="J1052" s="68"/>
      <c r="K1052" s="5">
        <v>0</v>
      </c>
      <c r="L1052" s="68">
        <v>0</v>
      </c>
      <c r="M1052" s="68"/>
      <c r="N1052" s="68"/>
    </row>
    <row r="1053" spans="2:14" ht="20.25" customHeight="1">
      <c r="B1053" s="69" t="s">
        <v>1659</v>
      </c>
      <c r="C1053" s="69"/>
      <c r="D1053" s="69" t="s">
        <v>526</v>
      </c>
      <c r="E1053" s="69"/>
      <c r="F1053" s="6">
        <v>500</v>
      </c>
      <c r="G1053" s="68">
        <v>0</v>
      </c>
      <c r="H1053" s="68"/>
      <c r="I1053" s="68">
        <v>500</v>
      </c>
      <c r="J1053" s="68"/>
      <c r="K1053" s="5">
        <v>0</v>
      </c>
      <c r="L1053" s="68">
        <v>0</v>
      </c>
      <c r="M1053" s="68"/>
      <c r="N1053" s="68"/>
    </row>
    <row r="1054" spans="2:14" ht="13.15" customHeight="1">
      <c r="B1054" s="69" t="s">
        <v>1660</v>
      </c>
      <c r="C1054" s="69"/>
      <c r="D1054" s="69" t="s">
        <v>402</v>
      </c>
      <c r="E1054" s="69"/>
      <c r="F1054" s="6">
        <v>22419.1</v>
      </c>
      <c r="G1054" s="68">
        <v>0</v>
      </c>
      <c r="H1054" s="68"/>
      <c r="I1054" s="68">
        <v>22419.1</v>
      </c>
      <c r="J1054" s="68"/>
      <c r="K1054" s="5">
        <v>17515</v>
      </c>
      <c r="L1054" s="68">
        <v>17515</v>
      </c>
      <c r="M1054" s="68"/>
      <c r="N1054" s="68"/>
    </row>
    <row r="1055" spans="2:14" ht="13.15" customHeight="1">
      <c r="B1055" s="69" t="s">
        <v>1661</v>
      </c>
      <c r="C1055" s="69"/>
      <c r="D1055" s="69" t="s">
        <v>416</v>
      </c>
      <c r="E1055" s="69"/>
      <c r="F1055" s="6">
        <v>22419.1</v>
      </c>
      <c r="G1055" s="68">
        <v>0</v>
      </c>
      <c r="H1055" s="68"/>
      <c r="I1055" s="68">
        <v>22419.1</v>
      </c>
      <c r="J1055" s="68"/>
      <c r="K1055" s="5">
        <v>17515</v>
      </c>
      <c r="L1055" s="68">
        <v>17515</v>
      </c>
      <c r="M1055" s="68"/>
      <c r="N1055" s="68"/>
    </row>
    <row r="1056" spans="2:14" ht="20.25" customHeight="1">
      <c r="B1056" s="69" t="s">
        <v>1662</v>
      </c>
      <c r="C1056" s="69"/>
      <c r="D1056" s="69" t="s">
        <v>568</v>
      </c>
      <c r="E1056" s="69"/>
      <c r="F1056" s="6">
        <v>22419.1</v>
      </c>
      <c r="G1056" s="68">
        <v>0</v>
      </c>
      <c r="H1056" s="68"/>
      <c r="I1056" s="68">
        <v>22419.1</v>
      </c>
      <c r="J1056" s="68"/>
      <c r="K1056" s="5">
        <v>17515</v>
      </c>
      <c r="L1056" s="68">
        <v>17515</v>
      </c>
      <c r="M1056" s="68"/>
      <c r="N1056" s="68"/>
    </row>
    <row r="1057" spans="2:14" ht="20.25" customHeight="1">
      <c r="B1057" s="69" t="s">
        <v>1663</v>
      </c>
      <c r="C1057" s="69"/>
      <c r="D1057" s="69" t="s">
        <v>1664</v>
      </c>
      <c r="E1057" s="69"/>
      <c r="F1057" s="6">
        <v>22419.1</v>
      </c>
      <c r="G1057" s="68">
        <v>0</v>
      </c>
      <c r="H1057" s="68"/>
      <c r="I1057" s="68">
        <v>22419.1</v>
      </c>
      <c r="J1057" s="68"/>
      <c r="K1057" s="5">
        <v>17515</v>
      </c>
      <c r="L1057" s="68">
        <v>17515</v>
      </c>
      <c r="M1057" s="68"/>
      <c r="N1057" s="68"/>
    </row>
    <row r="1058" spans="2:14" ht="13.15" customHeight="1">
      <c r="B1058" s="69" t="s">
        <v>1665</v>
      </c>
      <c r="C1058" s="69"/>
      <c r="D1058" s="69" t="s">
        <v>266</v>
      </c>
      <c r="E1058" s="69"/>
      <c r="F1058" s="6">
        <v>1179.6099999999999</v>
      </c>
      <c r="G1058" s="68">
        <v>11451.73</v>
      </c>
      <c r="H1058" s="68"/>
      <c r="I1058" s="68">
        <v>12631.34</v>
      </c>
      <c r="J1058" s="68"/>
      <c r="K1058" s="5">
        <v>12631.34</v>
      </c>
      <c r="L1058" s="68">
        <v>12631.34</v>
      </c>
      <c r="M1058" s="68"/>
      <c r="N1058" s="68"/>
    </row>
    <row r="1059" spans="2:14" ht="13.15" customHeight="1">
      <c r="B1059" s="69" t="s">
        <v>1666</v>
      </c>
      <c r="C1059" s="69"/>
      <c r="D1059" s="69" t="s">
        <v>268</v>
      </c>
      <c r="E1059" s="69"/>
      <c r="F1059" s="6">
        <v>1179.6099999999999</v>
      </c>
      <c r="G1059" s="68">
        <v>11451.73</v>
      </c>
      <c r="H1059" s="68"/>
      <c r="I1059" s="68">
        <v>12631.34</v>
      </c>
      <c r="J1059" s="68"/>
      <c r="K1059" s="5">
        <v>12631.34</v>
      </c>
      <c r="L1059" s="68">
        <v>12631.34</v>
      </c>
      <c r="M1059" s="68"/>
      <c r="N1059" s="68"/>
    </row>
    <row r="1060" spans="2:14" ht="20.25" customHeight="1">
      <c r="B1060" s="69" t="s">
        <v>1667</v>
      </c>
      <c r="C1060" s="69"/>
      <c r="D1060" s="69" t="s">
        <v>270</v>
      </c>
      <c r="E1060" s="69"/>
      <c r="F1060" s="6">
        <v>1179.6099999999999</v>
      </c>
      <c r="G1060" s="68">
        <v>11451.73</v>
      </c>
      <c r="H1060" s="68"/>
      <c r="I1060" s="68">
        <v>12631.34</v>
      </c>
      <c r="J1060" s="68"/>
      <c r="K1060" s="5">
        <v>12631.34</v>
      </c>
      <c r="L1060" s="68">
        <v>12631.34</v>
      </c>
      <c r="M1060" s="68"/>
      <c r="N1060" s="68"/>
    </row>
    <row r="1061" spans="2:14" ht="13.15" customHeight="1">
      <c r="B1061" s="69" t="s">
        <v>1668</v>
      </c>
      <c r="C1061" s="69"/>
      <c r="D1061" s="69" t="s">
        <v>272</v>
      </c>
      <c r="E1061" s="69"/>
      <c r="F1061" s="6">
        <v>1179.6099999999999</v>
      </c>
      <c r="G1061" s="68">
        <v>-1179.6099999999999</v>
      </c>
      <c r="H1061" s="68"/>
      <c r="I1061" s="68">
        <v>0</v>
      </c>
      <c r="J1061" s="68"/>
      <c r="K1061" s="5">
        <v>0</v>
      </c>
      <c r="L1061" s="68">
        <v>0</v>
      </c>
      <c r="M1061" s="68"/>
      <c r="N1061" s="68"/>
    </row>
    <row r="1062" spans="2:14" ht="13.15" customHeight="1">
      <c r="B1062" s="69" t="s">
        <v>1669</v>
      </c>
      <c r="C1062" s="69"/>
      <c r="D1062" s="69" t="s">
        <v>280</v>
      </c>
      <c r="E1062" s="69"/>
      <c r="F1062" s="6">
        <v>0</v>
      </c>
      <c r="G1062" s="68">
        <v>12631.34</v>
      </c>
      <c r="H1062" s="68"/>
      <c r="I1062" s="68">
        <v>12631.34</v>
      </c>
      <c r="J1062" s="68"/>
      <c r="K1062" s="5">
        <v>12631.34</v>
      </c>
      <c r="L1062" s="68">
        <v>12631.34</v>
      </c>
      <c r="M1062" s="68"/>
      <c r="N1062" s="68"/>
    </row>
    <row r="1063" spans="2:14" ht="13.15" customHeight="1">
      <c r="B1063" s="69" t="s">
        <v>1670</v>
      </c>
      <c r="C1063" s="69"/>
      <c r="D1063" s="69" t="s">
        <v>1671</v>
      </c>
      <c r="E1063" s="69"/>
      <c r="F1063" s="6">
        <v>138000</v>
      </c>
      <c r="G1063" s="68">
        <v>-89353.41</v>
      </c>
      <c r="H1063" s="68"/>
      <c r="I1063" s="68">
        <v>48646.59</v>
      </c>
      <c r="J1063" s="68"/>
      <c r="K1063" s="5">
        <v>0</v>
      </c>
      <c r="L1063" s="68">
        <v>0</v>
      </c>
      <c r="M1063" s="68"/>
      <c r="N1063" s="68"/>
    </row>
    <row r="1064" spans="2:14" ht="13.15" customHeight="1">
      <c r="B1064" s="69" t="s">
        <v>1672</v>
      </c>
      <c r="C1064" s="69"/>
      <c r="D1064" s="69" t="s">
        <v>1671</v>
      </c>
      <c r="E1064" s="69"/>
      <c r="F1064" s="6">
        <v>138000</v>
      </c>
      <c r="G1064" s="68">
        <v>-89353.41</v>
      </c>
      <c r="H1064" s="68"/>
      <c r="I1064" s="68">
        <v>48646.59</v>
      </c>
      <c r="J1064" s="68"/>
      <c r="K1064" s="5">
        <v>0</v>
      </c>
      <c r="L1064" s="68">
        <v>0</v>
      </c>
      <c r="M1064" s="68"/>
      <c r="N1064" s="68"/>
    </row>
    <row r="1065" spans="2:14" ht="39.75" customHeight="1">
      <c r="B1065" s="69" t="s">
        <v>1673</v>
      </c>
      <c r="C1065" s="69"/>
      <c r="D1065" s="69" t="s">
        <v>1674</v>
      </c>
      <c r="E1065" s="69"/>
      <c r="F1065" s="6">
        <v>138000</v>
      </c>
      <c r="G1065" s="68">
        <v>-89353.41</v>
      </c>
      <c r="H1065" s="68"/>
      <c r="I1065" s="68">
        <v>48646.59</v>
      </c>
      <c r="J1065" s="68"/>
      <c r="K1065" s="5">
        <v>0</v>
      </c>
      <c r="L1065" s="68">
        <v>0</v>
      </c>
      <c r="M1065" s="68"/>
      <c r="N1065" s="68"/>
    </row>
    <row r="1066" spans="2:14" ht="13.15" customHeight="1">
      <c r="B1066" s="69" t="s">
        <v>1675</v>
      </c>
      <c r="C1066" s="69"/>
      <c r="D1066" s="69" t="s">
        <v>1671</v>
      </c>
      <c r="E1066" s="69"/>
      <c r="F1066" s="6">
        <v>138000</v>
      </c>
      <c r="G1066" s="68">
        <v>-89353.41</v>
      </c>
      <c r="H1066" s="68"/>
      <c r="I1066" s="68">
        <v>48646.59</v>
      </c>
      <c r="J1066" s="68"/>
      <c r="K1066" s="5">
        <v>0</v>
      </c>
      <c r="L1066" s="68">
        <v>0</v>
      </c>
      <c r="M1066" s="68"/>
      <c r="N1066" s="68"/>
    </row>
    <row r="1067" spans="2:14" ht="13.15" customHeight="1">
      <c r="B1067" s="69" t="s">
        <v>1676</v>
      </c>
      <c r="C1067" s="69"/>
      <c r="D1067" s="69" t="s">
        <v>1677</v>
      </c>
      <c r="E1067" s="69"/>
      <c r="F1067" s="6">
        <v>138000</v>
      </c>
      <c r="G1067" s="68">
        <v>-89353.41</v>
      </c>
      <c r="H1067" s="68"/>
      <c r="I1067" s="68">
        <v>48646.59</v>
      </c>
      <c r="J1067" s="68"/>
      <c r="K1067" s="5">
        <v>0</v>
      </c>
      <c r="L1067" s="68">
        <v>0</v>
      </c>
      <c r="M1067" s="68"/>
      <c r="N1067" s="68"/>
    </row>
    <row r="1068" spans="2:14" ht="13.15" customHeight="1">
      <c r="D1068" s="71" t="s">
        <v>1678</v>
      </c>
      <c r="E1068" s="71"/>
      <c r="F1068" s="7">
        <v>16707868.74</v>
      </c>
      <c r="G1068" s="70">
        <v>4027418.37</v>
      </c>
      <c r="H1068" s="70"/>
      <c r="I1068" s="70">
        <v>20735287.109999999</v>
      </c>
      <c r="J1068" s="70"/>
      <c r="K1068" s="7">
        <v>5308504.25</v>
      </c>
      <c r="L1068" s="70">
        <v>5308504.25</v>
      </c>
      <c r="M1068" s="70"/>
      <c r="N1068" s="70"/>
    </row>
    <row r="1069" spans="2:14" ht="13.15" customHeight="1">
      <c r="D1069" s="72" t="s">
        <v>1679</v>
      </c>
      <c r="E1069" s="72"/>
      <c r="F1069" s="7">
        <v>16707868.74</v>
      </c>
      <c r="G1069" s="70">
        <v>4027418.37</v>
      </c>
      <c r="H1069" s="70"/>
      <c r="I1069" s="70">
        <v>20735287.109999999</v>
      </c>
      <c r="J1069" s="70"/>
      <c r="K1069" s="7">
        <v>5308504.25</v>
      </c>
      <c r="L1069" s="70">
        <v>5308504.25</v>
      </c>
      <c r="M1069" s="70"/>
      <c r="N1069" s="70"/>
    </row>
    <row r="1070" spans="2:14" ht="13.15" customHeight="1">
      <c r="B1070" s="73" t="s">
        <v>1680</v>
      </c>
      <c r="C1070" s="73"/>
      <c r="D1070" s="73"/>
    </row>
  </sheetData>
  <mergeCells count="5291">
    <mergeCell ref="L1067:N1067"/>
    <mergeCell ref="I1067:J1067"/>
    <mergeCell ref="G1067:H1067"/>
    <mergeCell ref="D1067:E1067"/>
    <mergeCell ref="B1067:C1067"/>
    <mergeCell ref="G1068:H1068"/>
    <mergeCell ref="I1068:J1068"/>
    <mergeCell ref="L1068:N1068"/>
    <mergeCell ref="D1068:E1068"/>
    <mergeCell ref="G1069:H1069"/>
    <mergeCell ref="I1069:J1069"/>
    <mergeCell ref="L1069:N1069"/>
    <mergeCell ref="D1069:E1069"/>
    <mergeCell ref="B1070:D1070"/>
    <mergeCell ref="L1063:N1063"/>
    <mergeCell ref="I1063:J1063"/>
    <mergeCell ref="G1063:H1063"/>
    <mergeCell ref="D1063:E1063"/>
    <mergeCell ref="B1063:C1063"/>
    <mergeCell ref="L1064:N1064"/>
    <mergeCell ref="I1064:J1064"/>
    <mergeCell ref="G1064:H1064"/>
    <mergeCell ref="D1064:E1064"/>
    <mergeCell ref="B1064:C1064"/>
    <mergeCell ref="L1065:N1065"/>
    <mergeCell ref="I1065:J1065"/>
    <mergeCell ref="G1065:H1065"/>
    <mergeCell ref="D1065:E1065"/>
    <mergeCell ref="B1065:C1065"/>
    <mergeCell ref="L1066:N1066"/>
    <mergeCell ref="I1066:J1066"/>
    <mergeCell ref="G1066:H1066"/>
    <mergeCell ref="D1066:E1066"/>
    <mergeCell ref="B1066:C1066"/>
    <mergeCell ref="L1059:N1059"/>
    <mergeCell ref="I1059:J1059"/>
    <mergeCell ref="G1059:H1059"/>
    <mergeCell ref="D1059:E1059"/>
    <mergeCell ref="B1059:C1059"/>
    <mergeCell ref="L1060:N1060"/>
    <mergeCell ref="I1060:J1060"/>
    <mergeCell ref="G1060:H1060"/>
    <mergeCell ref="D1060:E1060"/>
    <mergeCell ref="B1060:C1060"/>
    <mergeCell ref="L1061:N1061"/>
    <mergeCell ref="I1061:J1061"/>
    <mergeCell ref="G1061:H1061"/>
    <mergeCell ref="D1061:E1061"/>
    <mergeCell ref="B1061:C1061"/>
    <mergeCell ref="L1062:N1062"/>
    <mergeCell ref="I1062:J1062"/>
    <mergeCell ref="G1062:H1062"/>
    <mergeCell ref="D1062:E1062"/>
    <mergeCell ref="B1062:C1062"/>
    <mergeCell ref="L1055:N1055"/>
    <mergeCell ref="I1055:J1055"/>
    <mergeCell ref="G1055:H1055"/>
    <mergeCell ref="D1055:E1055"/>
    <mergeCell ref="B1055:C1055"/>
    <mergeCell ref="L1056:N1056"/>
    <mergeCell ref="I1056:J1056"/>
    <mergeCell ref="G1056:H1056"/>
    <mergeCell ref="D1056:E1056"/>
    <mergeCell ref="B1056:C1056"/>
    <mergeCell ref="L1057:N1057"/>
    <mergeCell ref="I1057:J1057"/>
    <mergeCell ref="G1057:H1057"/>
    <mergeCell ref="D1057:E1057"/>
    <mergeCell ref="B1057:C1057"/>
    <mergeCell ref="L1058:N1058"/>
    <mergeCell ref="I1058:J1058"/>
    <mergeCell ref="G1058:H1058"/>
    <mergeCell ref="D1058:E1058"/>
    <mergeCell ref="B1058:C1058"/>
    <mergeCell ref="L1051:N1051"/>
    <mergeCell ref="I1051:J1051"/>
    <mergeCell ref="G1051:H1051"/>
    <mergeCell ref="D1051:E1051"/>
    <mergeCell ref="B1051:C1051"/>
    <mergeCell ref="L1052:N1052"/>
    <mergeCell ref="I1052:J1052"/>
    <mergeCell ref="G1052:H1052"/>
    <mergeCell ref="D1052:E1052"/>
    <mergeCell ref="B1052:C1052"/>
    <mergeCell ref="L1053:N1053"/>
    <mergeCell ref="I1053:J1053"/>
    <mergeCell ref="G1053:H1053"/>
    <mergeCell ref="D1053:E1053"/>
    <mergeCell ref="B1053:C1053"/>
    <mergeCell ref="L1054:N1054"/>
    <mergeCell ref="I1054:J1054"/>
    <mergeCell ref="G1054:H1054"/>
    <mergeCell ref="D1054:E1054"/>
    <mergeCell ref="B1054:C1054"/>
    <mergeCell ref="L1047:N1047"/>
    <mergeCell ref="I1047:J1047"/>
    <mergeCell ref="G1047:H1047"/>
    <mergeCell ref="D1047:E1047"/>
    <mergeCell ref="B1047:C1047"/>
    <mergeCell ref="L1048:N1048"/>
    <mergeCell ref="I1048:J1048"/>
    <mergeCell ref="G1048:H1048"/>
    <mergeCell ref="D1048:E1048"/>
    <mergeCell ref="B1048:C1048"/>
    <mergeCell ref="L1049:N1049"/>
    <mergeCell ref="I1049:J1049"/>
    <mergeCell ref="G1049:H1049"/>
    <mergeCell ref="D1049:E1049"/>
    <mergeCell ref="B1049:C1049"/>
    <mergeCell ref="L1050:N1050"/>
    <mergeCell ref="I1050:J1050"/>
    <mergeCell ref="G1050:H1050"/>
    <mergeCell ref="D1050:E1050"/>
    <mergeCell ref="B1050:C1050"/>
    <mergeCell ref="L1043:N1043"/>
    <mergeCell ref="I1043:J1043"/>
    <mergeCell ref="G1043:H1043"/>
    <mergeCell ref="D1043:E1043"/>
    <mergeCell ref="B1043:C1043"/>
    <mergeCell ref="L1044:N1044"/>
    <mergeCell ref="I1044:J1044"/>
    <mergeCell ref="G1044:H1044"/>
    <mergeCell ref="D1044:E1044"/>
    <mergeCell ref="B1044:C1044"/>
    <mergeCell ref="L1045:N1045"/>
    <mergeCell ref="I1045:J1045"/>
    <mergeCell ref="G1045:H1045"/>
    <mergeCell ref="D1045:E1045"/>
    <mergeCell ref="B1045:C1045"/>
    <mergeCell ref="L1046:N1046"/>
    <mergeCell ref="I1046:J1046"/>
    <mergeCell ref="G1046:H1046"/>
    <mergeCell ref="D1046:E1046"/>
    <mergeCell ref="B1046:C1046"/>
    <mergeCell ref="L1039:N1039"/>
    <mergeCell ref="I1039:J1039"/>
    <mergeCell ref="G1039:H1039"/>
    <mergeCell ref="D1039:E1039"/>
    <mergeCell ref="B1039:C1039"/>
    <mergeCell ref="L1040:N1040"/>
    <mergeCell ref="I1040:J1040"/>
    <mergeCell ref="G1040:H1040"/>
    <mergeCell ref="D1040:E1040"/>
    <mergeCell ref="B1040:C1040"/>
    <mergeCell ref="L1041:N1041"/>
    <mergeCell ref="I1041:J1041"/>
    <mergeCell ref="G1041:H1041"/>
    <mergeCell ref="D1041:E1041"/>
    <mergeCell ref="B1041:C1041"/>
    <mergeCell ref="L1042:N1042"/>
    <mergeCell ref="I1042:J1042"/>
    <mergeCell ref="G1042:H1042"/>
    <mergeCell ref="D1042:E1042"/>
    <mergeCell ref="B1042:C1042"/>
    <mergeCell ref="L1035:N1035"/>
    <mergeCell ref="I1035:J1035"/>
    <mergeCell ref="G1035:H1035"/>
    <mergeCell ref="D1035:E1035"/>
    <mergeCell ref="B1035:C1035"/>
    <mergeCell ref="L1036:N1036"/>
    <mergeCell ref="I1036:J1036"/>
    <mergeCell ref="G1036:H1036"/>
    <mergeCell ref="D1036:E1036"/>
    <mergeCell ref="B1036:C1036"/>
    <mergeCell ref="L1037:N1037"/>
    <mergeCell ref="I1037:J1037"/>
    <mergeCell ref="G1037:H1037"/>
    <mergeCell ref="D1037:E1037"/>
    <mergeCell ref="B1037:C1037"/>
    <mergeCell ref="L1038:N1038"/>
    <mergeCell ref="I1038:J1038"/>
    <mergeCell ref="G1038:H1038"/>
    <mergeCell ref="D1038:E1038"/>
    <mergeCell ref="B1038:C1038"/>
    <mergeCell ref="L1031:N1031"/>
    <mergeCell ref="I1031:J1031"/>
    <mergeCell ref="G1031:H1031"/>
    <mergeCell ref="D1031:E1031"/>
    <mergeCell ref="B1031:C1031"/>
    <mergeCell ref="L1032:N1032"/>
    <mergeCell ref="I1032:J1032"/>
    <mergeCell ref="G1032:H1032"/>
    <mergeCell ref="D1032:E1032"/>
    <mergeCell ref="B1032:C1032"/>
    <mergeCell ref="L1033:N1033"/>
    <mergeCell ref="I1033:J1033"/>
    <mergeCell ref="G1033:H1033"/>
    <mergeCell ref="D1033:E1033"/>
    <mergeCell ref="B1033:C1033"/>
    <mergeCell ref="L1034:N1034"/>
    <mergeCell ref="I1034:J1034"/>
    <mergeCell ref="G1034:H1034"/>
    <mergeCell ref="D1034:E1034"/>
    <mergeCell ref="B1034:C1034"/>
    <mergeCell ref="L1027:N1027"/>
    <mergeCell ref="I1027:J1027"/>
    <mergeCell ref="G1027:H1027"/>
    <mergeCell ref="D1027:E1027"/>
    <mergeCell ref="B1027:C1027"/>
    <mergeCell ref="L1028:N1028"/>
    <mergeCell ref="I1028:J1028"/>
    <mergeCell ref="G1028:H1028"/>
    <mergeCell ref="D1028:E1028"/>
    <mergeCell ref="B1028:C1028"/>
    <mergeCell ref="L1029:N1029"/>
    <mergeCell ref="I1029:J1029"/>
    <mergeCell ref="G1029:H1029"/>
    <mergeCell ref="D1029:E1029"/>
    <mergeCell ref="B1029:C1029"/>
    <mergeCell ref="L1030:N1030"/>
    <mergeCell ref="I1030:J1030"/>
    <mergeCell ref="G1030:H1030"/>
    <mergeCell ref="D1030:E1030"/>
    <mergeCell ref="B1030:C1030"/>
    <mergeCell ref="L1023:N1023"/>
    <mergeCell ref="I1023:J1023"/>
    <mergeCell ref="G1023:H1023"/>
    <mergeCell ref="D1023:E1023"/>
    <mergeCell ref="B1023:C1023"/>
    <mergeCell ref="L1024:N1024"/>
    <mergeCell ref="I1024:J1024"/>
    <mergeCell ref="G1024:H1024"/>
    <mergeCell ref="D1024:E1024"/>
    <mergeCell ref="B1024:C1024"/>
    <mergeCell ref="L1025:N1025"/>
    <mergeCell ref="I1025:J1025"/>
    <mergeCell ref="G1025:H1025"/>
    <mergeCell ref="D1025:E1025"/>
    <mergeCell ref="B1025:C1025"/>
    <mergeCell ref="L1026:N1026"/>
    <mergeCell ref="I1026:J1026"/>
    <mergeCell ref="G1026:H1026"/>
    <mergeCell ref="D1026:E1026"/>
    <mergeCell ref="B1026:C1026"/>
    <mergeCell ref="L1019:N1019"/>
    <mergeCell ref="I1019:J1019"/>
    <mergeCell ref="G1019:H1019"/>
    <mergeCell ref="D1019:E1019"/>
    <mergeCell ref="B1019:C1019"/>
    <mergeCell ref="L1020:N1020"/>
    <mergeCell ref="I1020:J1020"/>
    <mergeCell ref="G1020:H1020"/>
    <mergeCell ref="D1020:E1020"/>
    <mergeCell ref="B1020:C1020"/>
    <mergeCell ref="L1021:N1021"/>
    <mergeCell ref="I1021:J1021"/>
    <mergeCell ref="G1021:H1021"/>
    <mergeCell ref="D1021:E1021"/>
    <mergeCell ref="B1021:C1021"/>
    <mergeCell ref="L1022:N1022"/>
    <mergeCell ref="I1022:J1022"/>
    <mergeCell ref="G1022:H1022"/>
    <mergeCell ref="D1022:E1022"/>
    <mergeCell ref="B1022:C1022"/>
    <mergeCell ref="L1015:N1015"/>
    <mergeCell ref="I1015:J1015"/>
    <mergeCell ref="G1015:H1015"/>
    <mergeCell ref="D1015:E1015"/>
    <mergeCell ref="B1015:C1015"/>
    <mergeCell ref="L1016:N1016"/>
    <mergeCell ref="I1016:J1016"/>
    <mergeCell ref="G1016:H1016"/>
    <mergeCell ref="D1016:E1016"/>
    <mergeCell ref="B1016:C1016"/>
    <mergeCell ref="L1017:N1017"/>
    <mergeCell ref="I1017:J1017"/>
    <mergeCell ref="G1017:H1017"/>
    <mergeCell ref="D1017:E1017"/>
    <mergeCell ref="B1017:C1017"/>
    <mergeCell ref="L1018:N1018"/>
    <mergeCell ref="I1018:J1018"/>
    <mergeCell ref="G1018:H1018"/>
    <mergeCell ref="D1018:E1018"/>
    <mergeCell ref="B1018:C1018"/>
    <mergeCell ref="L1011:N1011"/>
    <mergeCell ref="I1011:J1011"/>
    <mergeCell ref="G1011:H1011"/>
    <mergeCell ref="D1011:E1011"/>
    <mergeCell ref="B1011:C1011"/>
    <mergeCell ref="L1012:N1012"/>
    <mergeCell ref="I1012:J1012"/>
    <mergeCell ref="G1012:H1012"/>
    <mergeCell ref="D1012:E1012"/>
    <mergeCell ref="B1012:C1012"/>
    <mergeCell ref="L1013:N1013"/>
    <mergeCell ref="I1013:J1013"/>
    <mergeCell ref="G1013:H1013"/>
    <mergeCell ref="D1013:E1013"/>
    <mergeCell ref="B1013:C1013"/>
    <mergeCell ref="L1014:N1014"/>
    <mergeCell ref="I1014:J1014"/>
    <mergeCell ref="G1014:H1014"/>
    <mergeCell ref="D1014:E1014"/>
    <mergeCell ref="B1014:C1014"/>
    <mergeCell ref="L1007:N1007"/>
    <mergeCell ref="I1007:J1007"/>
    <mergeCell ref="G1007:H1007"/>
    <mergeCell ref="D1007:E1007"/>
    <mergeCell ref="B1007:C1007"/>
    <mergeCell ref="L1008:N1008"/>
    <mergeCell ref="I1008:J1008"/>
    <mergeCell ref="G1008:H1008"/>
    <mergeCell ref="D1008:E1008"/>
    <mergeCell ref="B1008:C1008"/>
    <mergeCell ref="L1009:N1009"/>
    <mergeCell ref="I1009:J1009"/>
    <mergeCell ref="G1009:H1009"/>
    <mergeCell ref="D1009:E1009"/>
    <mergeCell ref="B1009:C1009"/>
    <mergeCell ref="L1010:N1010"/>
    <mergeCell ref="I1010:J1010"/>
    <mergeCell ref="G1010:H1010"/>
    <mergeCell ref="D1010:E1010"/>
    <mergeCell ref="B1010:C1010"/>
    <mergeCell ref="L1003:N1003"/>
    <mergeCell ref="I1003:J1003"/>
    <mergeCell ref="G1003:H1003"/>
    <mergeCell ref="D1003:E1003"/>
    <mergeCell ref="B1003:C1003"/>
    <mergeCell ref="L1004:N1004"/>
    <mergeCell ref="I1004:J1004"/>
    <mergeCell ref="G1004:H1004"/>
    <mergeCell ref="D1004:E1004"/>
    <mergeCell ref="B1004:C1004"/>
    <mergeCell ref="L1005:N1005"/>
    <mergeCell ref="I1005:J1005"/>
    <mergeCell ref="G1005:H1005"/>
    <mergeCell ref="D1005:E1005"/>
    <mergeCell ref="B1005:C1005"/>
    <mergeCell ref="L1006:N1006"/>
    <mergeCell ref="I1006:J1006"/>
    <mergeCell ref="G1006:H1006"/>
    <mergeCell ref="D1006:E1006"/>
    <mergeCell ref="B1006:C1006"/>
    <mergeCell ref="L999:N999"/>
    <mergeCell ref="I999:J999"/>
    <mergeCell ref="G999:H999"/>
    <mergeCell ref="D999:E999"/>
    <mergeCell ref="B999:C999"/>
    <mergeCell ref="L1000:N1000"/>
    <mergeCell ref="I1000:J1000"/>
    <mergeCell ref="G1000:H1000"/>
    <mergeCell ref="D1000:E1000"/>
    <mergeCell ref="B1000:C1000"/>
    <mergeCell ref="L1001:N1001"/>
    <mergeCell ref="I1001:J1001"/>
    <mergeCell ref="G1001:H1001"/>
    <mergeCell ref="D1001:E1001"/>
    <mergeCell ref="B1001:C1001"/>
    <mergeCell ref="L1002:N1002"/>
    <mergeCell ref="I1002:J1002"/>
    <mergeCell ref="G1002:H1002"/>
    <mergeCell ref="D1002:E1002"/>
    <mergeCell ref="B1002:C1002"/>
    <mergeCell ref="L995:N995"/>
    <mergeCell ref="I995:J995"/>
    <mergeCell ref="G995:H995"/>
    <mergeCell ref="D995:E995"/>
    <mergeCell ref="B995:C995"/>
    <mergeCell ref="L996:N996"/>
    <mergeCell ref="I996:J996"/>
    <mergeCell ref="G996:H996"/>
    <mergeCell ref="D996:E996"/>
    <mergeCell ref="B996:C996"/>
    <mergeCell ref="L997:N997"/>
    <mergeCell ref="I997:J997"/>
    <mergeCell ref="G997:H997"/>
    <mergeCell ref="D997:E997"/>
    <mergeCell ref="B997:C997"/>
    <mergeCell ref="L998:N998"/>
    <mergeCell ref="I998:J998"/>
    <mergeCell ref="G998:H998"/>
    <mergeCell ref="D998:E998"/>
    <mergeCell ref="B998:C998"/>
    <mergeCell ref="L991:N991"/>
    <mergeCell ref="I991:J991"/>
    <mergeCell ref="G991:H991"/>
    <mergeCell ref="D991:E991"/>
    <mergeCell ref="B991:C991"/>
    <mergeCell ref="L992:N992"/>
    <mergeCell ref="I992:J992"/>
    <mergeCell ref="G992:H992"/>
    <mergeCell ref="D992:E992"/>
    <mergeCell ref="B992:C992"/>
    <mergeCell ref="L993:N993"/>
    <mergeCell ref="I993:J993"/>
    <mergeCell ref="G993:H993"/>
    <mergeCell ref="D993:E993"/>
    <mergeCell ref="B993:C993"/>
    <mergeCell ref="L994:N994"/>
    <mergeCell ref="I994:J994"/>
    <mergeCell ref="G994:H994"/>
    <mergeCell ref="D994:E994"/>
    <mergeCell ref="B994:C994"/>
    <mergeCell ref="L987:N987"/>
    <mergeCell ref="I987:J987"/>
    <mergeCell ref="G987:H987"/>
    <mergeCell ref="D987:E987"/>
    <mergeCell ref="B987:C987"/>
    <mergeCell ref="L988:N988"/>
    <mergeCell ref="I988:J988"/>
    <mergeCell ref="G988:H988"/>
    <mergeCell ref="D988:E988"/>
    <mergeCell ref="B988:C988"/>
    <mergeCell ref="L989:N989"/>
    <mergeCell ref="I989:J989"/>
    <mergeCell ref="G989:H989"/>
    <mergeCell ref="D989:E989"/>
    <mergeCell ref="B989:C989"/>
    <mergeCell ref="L990:N990"/>
    <mergeCell ref="I990:J990"/>
    <mergeCell ref="G990:H990"/>
    <mergeCell ref="D990:E990"/>
    <mergeCell ref="B990:C990"/>
    <mergeCell ref="L983:N983"/>
    <mergeCell ref="I983:J983"/>
    <mergeCell ref="G983:H983"/>
    <mergeCell ref="D983:E983"/>
    <mergeCell ref="B983:C983"/>
    <mergeCell ref="L984:N984"/>
    <mergeCell ref="I984:J984"/>
    <mergeCell ref="G984:H984"/>
    <mergeCell ref="D984:E984"/>
    <mergeCell ref="B984:C984"/>
    <mergeCell ref="L985:N985"/>
    <mergeCell ref="I985:J985"/>
    <mergeCell ref="G985:H985"/>
    <mergeCell ref="D985:E985"/>
    <mergeCell ref="B985:C985"/>
    <mergeCell ref="L986:N986"/>
    <mergeCell ref="I986:J986"/>
    <mergeCell ref="G986:H986"/>
    <mergeCell ref="D986:E986"/>
    <mergeCell ref="B986:C986"/>
    <mergeCell ref="L979:N979"/>
    <mergeCell ref="I979:J979"/>
    <mergeCell ref="G979:H979"/>
    <mergeCell ref="D979:E979"/>
    <mergeCell ref="B979:C979"/>
    <mergeCell ref="L980:N980"/>
    <mergeCell ref="I980:J980"/>
    <mergeCell ref="G980:H980"/>
    <mergeCell ref="D980:E980"/>
    <mergeCell ref="B980:C980"/>
    <mergeCell ref="L981:N981"/>
    <mergeCell ref="I981:J981"/>
    <mergeCell ref="G981:H981"/>
    <mergeCell ref="D981:E981"/>
    <mergeCell ref="B981:C981"/>
    <mergeCell ref="L982:N982"/>
    <mergeCell ref="I982:J982"/>
    <mergeCell ref="G982:H982"/>
    <mergeCell ref="D982:E982"/>
    <mergeCell ref="B982:C982"/>
    <mergeCell ref="L975:N975"/>
    <mergeCell ref="I975:J975"/>
    <mergeCell ref="G975:H975"/>
    <mergeCell ref="D975:E975"/>
    <mergeCell ref="B975:C975"/>
    <mergeCell ref="L976:N976"/>
    <mergeCell ref="I976:J976"/>
    <mergeCell ref="G976:H976"/>
    <mergeCell ref="D976:E976"/>
    <mergeCell ref="B976:C976"/>
    <mergeCell ref="L977:N977"/>
    <mergeCell ref="I977:J977"/>
    <mergeCell ref="G977:H977"/>
    <mergeCell ref="D977:E977"/>
    <mergeCell ref="B977:C977"/>
    <mergeCell ref="L978:N978"/>
    <mergeCell ref="I978:J978"/>
    <mergeCell ref="G978:H978"/>
    <mergeCell ref="D978:E978"/>
    <mergeCell ref="B978:C978"/>
    <mergeCell ref="L971:N971"/>
    <mergeCell ref="I971:J971"/>
    <mergeCell ref="G971:H971"/>
    <mergeCell ref="D971:E971"/>
    <mergeCell ref="B971:C971"/>
    <mergeCell ref="L972:N972"/>
    <mergeCell ref="I972:J972"/>
    <mergeCell ref="G972:H972"/>
    <mergeCell ref="D972:E972"/>
    <mergeCell ref="B972:C972"/>
    <mergeCell ref="L973:N973"/>
    <mergeCell ref="I973:J973"/>
    <mergeCell ref="G973:H973"/>
    <mergeCell ref="D973:E973"/>
    <mergeCell ref="B973:C973"/>
    <mergeCell ref="L974:N974"/>
    <mergeCell ref="I974:J974"/>
    <mergeCell ref="G974:H974"/>
    <mergeCell ref="D974:E974"/>
    <mergeCell ref="B974:C974"/>
    <mergeCell ref="L967:N967"/>
    <mergeCell ref="I967:J967"/>
    <mergeCell ref="G967:H967"/>
    <mergeCell ref="D967:E967"/>
    <mergeCell ref="B967:C967"/>
    <mergeCell ref="L968:N968"/>
    <mergeCell ref="I968:J968"/>
    <mergeCell ref="G968:H968"/>
    <mergeCell ref="D968:E968"/>
    <mergeCell ref="B968:C968"/>
    <mergeCell ref="L969:N969"/>
    <mergeCell ref="I969:J969"/>
    <mergeCell ref="G969:H969"/>
    <mergeCell ref="D969:E969"/>
    <mergeCell ref="B969:C969"/>
    <mergeCell ref="L970:N970"/>
    <mergeCell ref="I970:J970"/>
    <mergeCell ref="G970:H970"/>
    <mergeCell ref="D970:E970"/>
    <mergeCell ref="B970:C970"/>
    <mergeCell ref="L963:N963"/>
    <mergeCell ref="I963:J963"/>
    <mergeCell ref="G963:H963"/>
    <mergeCell ref="D963:E963"/>
    <mergeCell ref="B963:C963"/>
    <mergeCell ref="L964:N964"/>
    <mergeCell ref="I964:J964"/>
    <mergeCell ref="G964:H964"/>
    <mergeCell ref="D964:E964"/>
    <mergeCell ref="B964:C964"/>
    <mergeCell ref="L965:N965"/>
    <mergeCell ref="I965:J965"/>
    <mergeCell ref="G965:H965"/>
    <mergeCell ref="D965:E965"/>
    <mergeCell ref="B965:C965"/>
    <mergeCell ref="L966:N966"/>
    <mergeCell ref="I966:J966"/>
    <mergeCell ref="G966:H966"/>
    <mergeCell ref="D966:E966"/>
    <mergeCell ref="B966:C966"/>
    <mergeCell ref="L959:N959"/>
    <mergeCell ref="I959:J959"/>
    <mergeCell ref="G959:H959"/>
    <mergeCell ref="D959:E959"/>
    <mergeCell ref="B959:C959"/>
    <mergeCell ref="L960:N960"/>
    <mergeCell ref="I960:J960"/>
    <mergeCell ref="G960:H960"/>
    <mergeCell ref="D960:E960"/>
    <mergeCell ref="B960:C960"/>
    <mergeCell ref="L961:N961"/>
    <mergeCell ref="I961:J961"/>
    <mergeCell ref="G961:H961"/>
    <mergeCell ref="D961:E961"/>
    <mergeCell ref="B961:C961"/>
    <mergeCell ref="L962:N962"/>
    <mergeCell ref="I962:J962"/>
    <mergeCell ref="G962:H962"/>
    <mergeCell ref="D962:E962"/>
    <mergeCell ref="B962:C962"/>
    <mergeCell ref="L955:N955"/>
    <mergeCell ref="I955:J955"/>
    <mergeCell ref="G955:H955"/>
    <mergeCell ref="D955:E955"/>
    <mergeCell ref="B955:C955"/>
    <mergeCell ref="L956:N956"/>
    <mergeCell ref="I956:J956"/>
    <mergeCell ref="G956:H956"/>
    <mergeCell ref="D956:E956"/>
    <mergeCell ref="B956:C956"/>
    <mergeCell ref="L957:N957"/>
    <mergeCell ref="I957:J957"/>
    <mergeCell ref="G957:H957"/>
    <mergeCell ref="D957:E957"/>
    <mergeCell ref="B957:C957"/>
    <mergeCell ref="L958:N958"/>
    <mergeCell ref="I958:J958"/>
    <mergeCell ref="G958:H958"/>
    <mergeCell ref="D958:E958"/>
    <mergeCell ref="B958:C958"/>
    <mergeCell ref="L951:N951"/>
    <mergeCell ref="I951:J951"/>
    <mergeCell ref="G951:H951"/>
    <mergeCell ref="D951:E951"/>
    <mergeCell ref="B951:C951"/>
    <mergeCell ref="L952:N952"/>
    <mergeCell ref="I952:J952"/>
    <mergeCell ref="G952:H952"/>
    <mergeCell ref="D952:E952"/>
    <mergeCell ref="B952:C952"/>
    <mergeCell ref="L953:N953"/>
    <mergeCell ref="I953:J953"/>
    <mergeCell ref="G953:H953"/>
    <mergeCell ref="D953:E953"/>
    <mergeCell ref="B953:C953"/>
    <mergeCell ref="L954:N954"/>
    <mergeCell ref="I954:J954"/>
    <mergeCell ref="G954:H954"/>
    <mergeCell ref="D954:E954"/>
    <mergeCell ref="B954:C954"/>
    <mergeCell ref="L947:N947"/>
    <mergeCell ref="I947:J947"/>
    <mergeCell ref="G947:H947"/>
    <mergeCell ref="D947:E947"/>
    <mergeCell ref="B947:C947"/>
    <mergeCell ref="L948:N948"/>
    <mergeCell ref="I948:J948"/>
    <mergeCell ref="G948:H948"/>
    <mergeCell ref="D948:E948"/>
    <mergeCell ref="B948:C948"/>
    <mergeCell ref="L949:N949"/>
    <mergeCell ref="I949:J949"/>
    <mergeCell ref="G949:H949"/>
    <mergeCell ref="D949:E949"/>
    <mergeCell ref="B949:C949"/>
    <mergeCell ref="L950:N950"/>
    <mergeCell ref="I950:J950"/>
    <mergeCell ref="G950:H950"/>
    <mergeCell ref="D950:E950"/>
    <mergeCell ref="B950:C950"/>
    <mergeCell ref="L943:N943"/>
    <mergeCell ref="I943:J943"/>
    <mergeCell ref="G943:H943"/>
    <mergeCell ref="D943:E943"/>
    <mergeCell ref="B943:C943"/>
    <mergeCell ref="L944:N944"/>
    <mergeCell ref="I944:J944"/>
    <mergeCell ref="G944:H944"/>
    <mergeCell ref="D944:E944"/>
    <mergeCell ref="B944:C944"/>
    <mergeCell ref="L945:N945"/>
    <mergeCell ref="I945:J945"/>
    <mergeCell ref="G945:H945"/>
    <mergeCell ref="D945:E945"/>
    <mergeCell ref="B945:C945"/>
    <mergeCell ref="L946:N946"/>
    <mergeCell ref="I946:J946"/>
    <mergeCell ref="G946:H946"/>
    <mergeCell ref="D946:E946"/>
    <mergeCell ref="B946:C946"/>
    <mergeCell ref="L939:N939"/>
    <mergeCell ref="I939:J939"/>
    <mergeCell ref="G939:H939"/>
    <mergeCell ref="D939:E939"/>
    <mergeCell ref="B939:C939"/>
    <mergeCell ref="L940:N940"/>
    <mergeCell ref="I940:J940"/>
    <mergeCell ref="G940:H940"/>
    <mergeCell ref="D940:E940"/>
    <mergeCell ref="B940:C940"/>
    <mergeCell ref="L941:N941"/>
    <mergeCell ref="I941:J941"/>
    <mergeCell ref="G941:H941"/>
    <mergeCell ref="D941:E941"/>
    <mergeCell ref="B941:C941"/>
    <mergeCell ref="L942:N942"/>
    <mergeCell ref="I942:J942"/>
    <mergeCell ref="G942:H942"/>
    <mergeCell ref="D942:E942"/>
    <mergeCell ref="B942:C942"/>
    <mergeCell ref="L935:N935"/>
    <mergeCell ref="I935:J935"/>
    <mergeCell ref="G935:H935"/>
    <mergeCell ref="D935:E935"/>
    <mergeCell ref="B935:C935"/>
    <mergeCell ref="L936:N936"/>
    <mergeCell ref="I936:J936"/>
    <mergeCell ref="G936:H936"/>
    <mergeCell ref="D936:E936"/>
    <mergeCell ref="B936:C936"/>
    <mergeCell ref="L937:N937"/>
    <mergeCell ref="I937:J937"/>
    <mergeCell ref="G937:H937"/>
    <mergeCell ref="D937:E937"/>
    <mergeCell ref="B937:C937"/>
    <mergeCell ref="L938:N938"/>
    <mergeCell ref="I938:J938"/>
    <mergeCell ref="G938:H938"/>
    <mergeCell ref="D938:E938"/>
    <mergeCell ref="B938:C938"/>
    <mergeCell ref="L931:N931"/>
    <mergeCell ref="I931:J931"/>
    <mergeCell ref="G931:H931"/>
    <mergeCell ref="D931:E931"/>
    <mergeCell ref="B931:C931"/>
    <mergeCell ref="L932:N932"/>
    <mergeCell ref="I932:J932"/>
    <mergeCell ref="G932:H932"/>
    <mergeCell ref="D932:E932"/>
    <mergeCell ref="B932:C932"/>
    <mergeCell ref="L933:N933"/>
    <mergeCell ref="I933:J933"/>
    <mergeCell ref="G933:H933"/>
    <mergeCell ref="D933:E933"/>
    <mergeCell ref="B933:C933"/>
    <mergeCell ref="L934:N934"/>
    <mergeCell ref="I934:J934"/>
    <mergeCell ref="G934:H934"/>
    <mergeCell ref="D934:E934"/>
    <mergeCell ref="B934:C934"/>
    <mergeCell ref="L927:N927"/>
    <mergeCell ref="I927:J927"/>
    <mergeCell ref="G927:H927"/>
    <mergeCell ref="D927:E927"/>
    <mergeCell ref="B927:C927"/>
    <mergeCell ref="L928:N928"/>
    <mergeCell ref="I928:J928"/>
    <mergeCell ref="G928:H928"/>
    <mergeCell ref="D928:E928"/>
    <mergeCell ref="B928:C928"/>
    <mergeCell ref="L929:N929"/>
    <mergeCell ref="I929:J929"/>
    <mergeCell ref="G929:H929"/>
    <mergeCell ref="D929:E929"/>
    <mergeCell ref="B929:C929"/>
    <mergeCell ref="L930:N930"/>
    <mergeCell ref="I930:J930"/>
    <mergeCell ref="G930:H930"/>
    <mergeCell ref="D930:E930"/>
    <mergeCell ref="B930:C930"/>
    <mergeCell ref="L923:N923"/>
    <mergeCell ref="I923:J923"/>
    <mergeCell ref="G923:H923"/>
    <mergeCell ref="D923:E923"/>
    <mergeCell ref="B923:C923"/>
    <mergeCell ref="L924:N924"/>
    <mergeCell ref="I924:J924"/>
    <mergeCell ref="G924:H924"/>
    <mergeCell ref="D924:E924"/>
    <mergeCell ref="B924:C924"/>
    <mergeCell ref="L925:N925"/>
    <mergeCell ref="I925:J925"/>
    <mergeCell ref="G925:H925"/>
    <mergeCell ref="D925:E925"/>
    <mergeCell ref="B925:C925"/>
    <mergeCell ref="L926:N926"/>
    <mergeCell ref="I926:J926"/>
    <mergeCell ref="G926:H926"/>
    <mergeCell ref="D926:E926"/>
    <mergeCell ref="B926:C926"/>
    <mergeCell ref="L919:N919"/>
    <mergeCell ref="I919:J919"/>
    <mergeCell ref="G919:H919"/>
    <mergeCell ref="D919:E919"/>
    <mergeCell ref="B919:C919"/>
    <mergeCell ref="L920:N920"/>
    <mergeCell ref="I920:J920"/>
    <mergeCell ref="G920:H920"/>
    <mergeCell ref="D920:E920"/>
    <mergeCell ref="B920:C920"/>
    <mergeCell ref="L921:N921"/>
    <mergeCell ref="I921:J921"/>
    <mergeCell ref="G921:H921"/>
    <mergeCell ref="D921:E921"/>
    <mergeCell ref="B921:C921"/>
    <mergeCell ref="L922:N922"/>
    <mergeCell ref="I922:J922"/>
    <mergeCell ref="G922:H922"/>
    <mergeCell ref="D922:E922"/>
    <mergeCell ref="B922:C922"/>
    <mergeCell ref="L915:N915"/>
    <mergeCell ref="I915:J915"/>
    <mergeCell ref="G915:H915"/>
    <mergeCell ref="D915:E915"/>
    <mergeCell ref="B915:C915"/>
    <mergeCell ref="L916:N916"/>
    <mergeCell ref="I916:J916"/>
    <mergeCell ref="G916:H916"/>
    <mergeCell ref="D916:E916"/>
    <mergeCell ref="B916:C916"/>
    <mergeCell ref="L917:N917"/>
    <mergeCell ref="I917:J917"/>
    <mergeCell ref="G917:H917"/>
    <mergeCell ref="D917:E917"/>
    <mergeCell ref="B917:C917"/>
    <mergeCell ref="L918:N918"/>
    <mergeCell ref="I918:J918"/>
    <mergeCell ref="G918:H918"/>
    <mergeCell ref="D918:E918"/>
    <mergeCell ref="B918:C918"/>
    <mergeCell ref="L911:N911"/>
    <mergeCell ref="I911:J911"/>
    <mergeCell ref="G911:H911"/>
    <mergeCell ref="D911:E911"/>
    <mergeCell ref="B911:C911"/>
    <mergeCell ref="L912:N912"/>
    <mergeCell ref="I912:J912"/>
    <mergeCell ref="G912:H912"/>
    <mergeCell ref="D912:E912"/>
    <mergeCell ref="B912:C912"/>
    <mergeCell ref="L913:N913"/>
    <mergeCell ref="I913:J913"/>
    <mergeCell ref="G913:H913"/>
    <mergeCell ref="D913:E913"/>
    <mergeCell ref="B913:C913"/>
    <mergeCell ref="L914:N914"/>
    <mergeCell ref="I914:J914"/>
    <mergeCell ref="G914:H914"/>
    <mergeCell ref="D914:E914"/>
    <mergeCell ref="B914:C914"/>
    <mergeCell ref="L907:N907"/>
    <mergeCell ref="I907:J907"/>
    <mergeCell ref="G907:H907"/>
    <mergeCell ref="D907:E907"/>
    <mergeCell ref="B907:C907"/>
    <mergeCell ref="L908:N908"/>
    <mergeCell ref="I908:J908"/>
    <mergeCell ref="G908:H908"/>
    <mergeCell ref="D908:E908"/>
    <mergeCell ref="B908:C908"/>
    <mergeCell ref="L909:N909"/>
    <mergeCell ref="I909:J909"/>
    <mergeCell ref="G909:H909"/>
    <mergeCell ref="D909:E909"/>
    <mergeCell ref="B909:C909"/>
    <mergeCell ref="L910:N910"/>
    <mergeCell ref="I910:J910"/>
    <mergeCell ref="G910:H910"/>
    <mergeCell ref="D910:E910"/>
    <mergeCell ref="B910:C910"/>
    <mergeCell ref="L903:N903"/>
    <mergeCell ref="I903:J903"/>
    <mergeCell ref="G903:H903"/>
    <mergeCell ref="D903:E903"/>
    <mergeCell ref="B903:C903"/>
    <mergeCell ref="L904:N904"/>
    <mergeCell ref="I904:J904"/>
    <mergeCell ref="G904:H904"/>
    <mergeCell ref="D904:E904"/>
    <mergeCell ref="B904:C904"/>
    <mergeCell ref="L905:N905"/>
    <mergeCell ref="I905:J905"/>
    <mergeCell ref="G905:H905"/>
    <mergeCell ref="D905:E905"/>
    <mergeCell ref="B905:C905"/>
    <mergeCell ref="L906:N906"/>
    <mergeCell ref="I906:J906"/>
    <mergeCell ref="G906:H906"/>
    <mergeCell ref="D906:E906"/>
    <mergeCell ref="B906:C906"/>
    <mergeCell ref="L899:N899"/>
    <mergeCell ref="I899:J899"/>
    <mergeCell ref="G899:H899"/>
    <mergeCell ref="D899:E899"/>
    <mergeCell ref="B899:C899"/>
    <mergeCell ref="L900:N900"/>
    <mergeCell ref="I900:J900"/>
    <mergeCell ref="G900:H900"/>
    <mergeCell ref="D900:E900"/>
    <mergeCell ref="B900:C900"/>
    <mergeCell ref="L901:N901"/>
    <mergeCell ref="I901:J901"/>
    <mergeCell ref="G901:H901"/>
    <mergeCell ref="D901:E901"/>
    <mergeCell ref="B901:C901"/>
    <mergeCell ref="L902:N902"/>
    <mergeCell ref="I902:J902"/>
    <mergeCell ref="G902:H902"/>
    <mergeCell ref="D902:E902"/>
    <mergeCell ref="B902:C902"/>
    <mergeCell ref="L895:N895"/>
    <mergeCell ref="I895:J895"/>
    <mergeCell ref="G895:H895"/>
    <mergeCell ref="D895:E895"/>
    <mergeCell ref="B895:C895"/>
    <mergeCell ref="L896:N896"/>
    <mergeCell ref="I896:J896"/>
    <mergeCell ref="G896:H896"/>
    <mergeCell ref="D896:E896"/>
    <mergeCell ref="B896:C896"/>
    <mergeCell ref="L897:N897"/>
    <mergeCell ref="I897:J897"/>
    <mergeCell ref="G897:H897"/>
    <mergeCell ref="D897:E897"/>
    <mergeCell ref="B897:C897"/>
    <mergeCell ref="L898:N898"/>
    <mergeCell ref="I898:J898"/>
    <mergeCell ref="G898:H898"/>
    <mergeCell ref="D898:E898"/>
    <mergeCell ref="B898:C898"/>
    <mergeCell ref="L891:N891"/>
    <mergeCell ref="I891:J891"/>
    <mergeCell ref="G891:H891"/>
    <mergeCell ref="D891:E891"/>
    <mergeCell ref="B891:C891"/>
    <mergeCell ref="L892:N892"/>
    <mergeCell ref="I892:J892"/>
    <mergeCell ref="G892:H892"/>
    <mergeCell ref="D892:E892"/>
    <mergeCell ref="B892:C892"/>
    <mergeCell ref="L893:N893"/>
    <mergeCell ref="I893:J893"/>
    <mergeCell ref="G893:H893"/>
    <mergeCell ref="D893:E893"/>
    <mergeCell ref="B893:C893"/>
    <mergeCell ref="L894:N894"/>
    <mergeCell ref="I894:J894"/>
    <mergeCell ref="G894:H894"/>
    <mergeCell ref="D894:E894"/>
    <mergeCell ref="B894:C894"/>
    <mergeCell ref="L887:N887"/>
    <mergeCell ref="I887:J887"/>
    <mergeCell ref="G887:H887"/>
    <mergeCell ref="D887:E887"/>
    <mergeCell ref="B887:C887"/>
    <mergeCell ref="L888:N888"/>
    <mergeCell ref="I888:J888"/>
    <mergeCell ref="G888:H888"/>
    <mergeCell ref="D888:E888"/>
    <mergeCell ref="B888:C888"/>
    <mergeCell ref="L889:N889"/>
    <mergeCell ref="I889:J889"/>
    <mergeCell ref="G889:H889"/>
    <mergeCell ref="D889:E889"/>
    <mergeCell ref="B889:C889"/>
    <mergeCell ref="L890:N890"/>
    <mergeCell ref="I890:J890"/>
    <mergeCell ref="G890:H890"/>
    <mergeCell ref="D890:E890"/>
    <mergeCell ref="B890:C890"/>
    <mergeCell ref="L883:N883"/>
    <mergeCell ref="I883:J883"/>
    <mergeCell ref="G883:H883"/>
    <mergeCell ref="D883:E883"/>
    <mergeCell ref="B883:C883"/>
    <mergeCell ref="L884:N884"/>
    <mergeCell ref="I884:J884"/>
    <mergeCell ref="G884:H884"/>
    <mergeCell ref="D884:E884"/>
    <mergeCell ref="B884:C884"/>
    <mergeCell ref="L885:N885"/>
    <mergeCell ref="I885:J885"/>
    <mergeCell ref="G885:H885"/>
    <mergeCell ref="D885:E885"/>
    <mergeCell ref="B885:C885"/>
    <mergeCell ref="L886:N886"/>
    <mergeCell ref="I886:J886"/>
    <mergeCell ref="G886:H886"/>
    <mergeCell ref="D886:E886"/>
    <mergeCell ref="B886:C886"/>
    <mergeCell ref="L879:N879"/>
    <mergeCell ref="I879:J879"/>
    <mergeCell ref="G879:H879"/>
    <mergeCell ref="D879:E879"/>
    <mergeCell ref="B879:C879"/>
    <mergeCell ref="L880:N880"/>
    <mergeCell ref="I880:J880"/>
    <mergeCell ref="G880:H880"/>
    <mergeCell ref="D880:E880"/>
    <mergeCell ref="B880:C880"/>
    <mergeCell ref="L881:N881"/>
    <mergeCell ref="I881:J881"/>
    <mergeCell ref="G881:H881"/>
    <mergeCell ref="D881:E881"/>
    <mergeCell ref="B881:C881"/>
    <mergeCell ref="L882:N882"/>
    <mergeCell ref="I882:J882"/>
    <mergeCell ref="G882:H882"/>
    <mergeCell ref="D882:E882"/>
    <mergeCell ref="B882:C882"/>
    <mergeCell ref="L875:N875"/>
    <mergeCell ref="I875:J875"/>
    <mergeCell ref="G875:H875"/>
    <mergeCell ref="D875:E875"/>
    <mergeCell ref="B875:C875"/>
    <mergeCell ref="L876:N876"/>
    <mergeCell ref="I876:J876"/>
    <mergeCell ref="G876:H876"/>
    <mergeCell ref="D876:E876"/>
    <mergeCell ref="B876:C876"/>
    <mergeCell ref="L877:N877"/>
    <mergeCell ref="I877:J877"/>
    <mergeCell ref="G877:H877"/>
    <mergeCell ref="D877:E877"/>
    <mergeCell ref="B877:C877"/>
    <mergeCell ref="L878:N878"/>
    <mergeCell ref="I878:J878"/>
    <mergeCell ref="G878:H878"/>
    <mergeCell ref="D878:E878"/>
    <mergeCell ref="B878:C878"/>
    <mergeCell ref="L871:N871"/>
    <mergeCell ref="I871:J871"/>
    <mergeCell ref="G871:H871"/>
    <mergeCell ref="D871:E871"/>
    <mergeCell ref="B871:C871"/>
    <mergeCell ref="L872:N872"/>
    <mergeCell ref="I872:J872"/>
    <mergeCell ref="G872:H872"/>
    <mergeCell ref="D872:E872"/>
    <mergeCell ref="B872:C872"/>
    <mergeCell ref="L873:N873"/>
    <mergeCell ref="I873:J873"/>
    <mergeCell ref="G873:H873"/>
    <mergeCell ref="D873:E873"/>
    <mergeCell ref="B873:C873"/>
    <mergeCell ref="L874:N874"/>
    <mergeCell ref="I874:J874"/>
    <mergeCell ref="G874:H874"/>
    <mergeCell ref="D874:E874"/>
    <mergeCell ref="B874:C874"/>
    <mergeCell ref="L867:N867"/>
    <mergeCell ref="I867:J867"/>
    <mergeCell ref="G867:H867"/>
    <mergeCell ref="D867:E867"/>
    <mergeCell ref="B867:C867"/>
    <mergeCell ref="L868:N868"/>
    <mergeCell ref="I868:J868"/>
    <mergeCell ref="G868:H868"/>
    <mergeCell ref="D868:E868"/>
    <mergeCell ref="B868:C868"/>
    <mergeCell ref="L869:N869"/>
    <mergeCell ref="I869:J869"/>
    <mergeCell ref="G869:H869"/>
    <mergeCell ref="D869:E869"/>
    <mergeCell ref="B869:C869"/>
    <mergeCell ref="L870:N870"/>
    <mergeCell ref="I870:J870"/>
    <mergeCell ref="G870:H870"/>
    <mergeCell ref="D870:E870"/>
    <mergeCell ref="B870:C870"/>
    <mergeCell ref="L863:N863"/>
    <mergeCell ref="I863:J863"/>
    <mergeCell ref="G863:H863"/>
    <mergeCell ref="D863:E863"/>
    <mergeCell ref="B863:C863"/>
    <mergeCell ref="L864:N864"/>
    <mergeCell ref="I864:J864"/>
    <mergeCell ref="G864:H864"/>
    <mergeCell ref="D864:E864"/>
    <mergeCell ref="B864:C864"/>
    <mergeCell ref="L865:N865"/>
    <mergeCell ref="I865:J865"/>
    <mergeCell ref="G865:H865"/>
    <mergeCell ref="D865:E865"/>
    <mergeCell ref="B865:C865"/>
    <mergeCell ref="L866:N866"/>
    <mergeCell ref="I866:J866"/>
    <mergeCell ref="G866:H866"/>
    <mergeCell ref="D866:E866"/>
    <mergeCell ref="B866:C866"/>
    <mergeCell ref="L859:N859"/>
    <mergeCell ref="I859:J859"/>
    <mergeCell ref="G859:H859"/>
    <mergeCell ref="D859:E859"/>
    <mergeCell ref="B859:C859"/>
    <mergeCell ref="L860:N860"/>
    <mergeCell ref="I860:J860"/>
    <mergeCell ref="G860:H860"/>
    <mergeCell ref="D860:E860"/>
    <mergeCell ref="B860:C860"/>
    <mergeCell ref="L861:N861"/>
    <mergeCell ref="I861:J861"/>
    <mergeCell ref="G861:H861"/>
    <mergeCell ref="D861:E861"/>
    <mergeCell ref="B861:C861"/>
    <mergeCell ref="L862:N862"/>
    <mergeCell ref="I862:J862"/>
    <mergeCell ref="G862:H862"/>
    <mergeCell ref="D862:E862"/>
    <mergeCell ref="B862:C862"/>
    <mergeCell ref="L855:N855"/>
    <mergeCell ref="I855:J855"/>
    <mergeCell ref="G855:H855"/>
    <mergeCell ref="D855:E855"/>
    <mergeCell ref="B855:C855"/>
    <mergeCell ref="L856:N856"/>
    <mergeCell ref="I856:J856"/>
    <mergeCell ref="G856:H856"/>
    <mergeCell ref="D856:E856"/>
    <mergeCell ref="B856:C856"/>
    <mergeCell ref="L857:N857"/>
    <mergeCell ref="I857:J857"/>
    <mergeCell ref="G857:H857"/>
    <mergeCell ref="D857:E857"/>
    <mergeCell ref="B857:C857"/>
    <mergeCell ref="L858:N858"/>
    <mergeCell ref="I858:J858"/>
    <mergeCell ref="G858:H858"/>
    <mergeCell ref="D858:E858"/>
    <mergeCell ref="B858:C858"/>
    <mergeCell ref="L851:N851"/>
    <mergeCell ref="I851:J851"/>
    <mergeCell ref="G851:H851"/>
    <mergeCell ref="D851:E851"/>
    <mergeCell ref="B851:C851"/>
    <mergeCell ref="L852:N852"/>
    <mergeCell ref="I852:J852"/>
    <mergeCell ref="G852:H852"/>
    <mergeCell ref="D852:E852"/>
    <mergeCell ref="B852:C852"/>
    <mergeCell ref="L853:N853"/>
    <mergeCell ref="I853:J853"/>
    <mergeCell ref="G853:H853"/>
    <mergeCell ref="D853:E853"/>
    <mergeCell ref="B853:C853"/>
    <mergeCell ref="L854:N854"/>
    <mergeCell ref="I854:J854"/>
    <mergeCell ref="G854:H854"/>
    <mergeCell ref="D854:E854"/>
    <mergeCell ref="B854:C854"/>
    <mergeCell ref="L847:N847"/>
    <mergeCell ref="I847:J847"/>
    <mergeCell ref="G847:H847"/>
    <mergeCell ref="D847:E847"/>
    <mergeCell ref="B847:C847"/>
    <mergeCell ref="L848:N848"/>
    <mergeCell ref="I848:J848"/>
    <mergeCell ref="G848:H848"/>
    <mergeCell ref="D848:E848"/>
    <mergeCell ref="B848:C848"/>
    <mergeCell ref="L849:N849"/>
    <mergeCell ref="I849:J849"/>
    <mergeCell ref="G849:H849"/>
    <mergeCell ref="D849:E849"/>
    <mergeCell ref="B849:C849"/>
    <mergeCell ref="L850:N850"/>
    <mergeCell ref="I850:J850"/>
    <mergeCell ref="G850:H850"/>
    <mergeCell ref="D850:E850"/>
    <mergeCell ref="B850:C850"/>
    <mergeCell ref="L843:N843"/>
    <mergeCell ref="I843:J843"/>
    <mergeCell ref="G843:H843"/>
    <mergeCell ref="D843:E843"/>
    <mergeCell ref="B843:C843"/>
    <mergeCell ref="L844:N844"/>
    <mergeCell ref="I844:J844"/>
    <mergeCell ref="G844:H844"/>
    <mergeCell ref="D844:E844"/>
    <mergeCell ref="B844:C844"/>
    <mergeCell ref="L845:N845"/>
    <mergeCell ref="I845:J845"/>
    <mergeCell ref="G845:H845"/>
    <mergeCell ref="D845:E845"/>
    <mergeCell ref="B845:C845"/>
    <mergeCell ref="L846:N846"/>
    <mergeCell ref="I846:J846"/>
    <mergeCell ref="G846:H846"/>
    <mergeCell ref="D846:E846"/>
    <mergeCell ref="B846:C846"/>
    <mergeCell ref="L839:N839"/>
    <mergeCell ref="I839:J839"/>
    <mergeCell ref="G839:H839"/>
    <mergeCell ref="D839:E839"/>
    <mergeCell ref="B839:C839"/>
    <mergeCell ref="L840:N840"/>
    <mergeCell ref="I840:J840"/>
    <mergeCell ref="G840:H840"/>
    <mergeCell ref="D840:E840"/>
    <mergeCell ref="B840:C840"/>
    <mergeCell ref="L841:N841"/>
    <mergeCell ref="I841:J841"/>
    <mergeCell ref="G841:H841"/>
    <mergeCell ref="D841:E841"/>
    <mergeCell ref="B841:C841"/>
    <mergeCell ref="L842:N842"/>
    <mergeCell ref="I842:J842"/>
    <mergeCell ref="G842:H842"/>
    <mergeCell ref="D842:E842"/>
    <mergeCell ref="B842:C842"/>
    <mergeCell ref="L835:N835"/>
    <mergeCell ref="I835:J835"/>
    <mergeCell ref="G835:H835"/>
    <mergeCell ref="D835:E835"/>
    <mergeCell ref="B835:C835"/>
    <mergeCell ref="L836:N836"/>
    <mergeCell ref="I836:J836"/>
    <mergeCell ref="G836:H836"/>
    <mergeCell ref="D836:E836"/>
    <mergeCell ref="B836:C836"/>
    <mergeCell ref="L837:N837"/>
    <mergeCell ref="I837:J837"/>
    <mergeCell ref="G837:H837"/>
    <mergeCell ref="D837:E837"/>
    <mergeCell ref="B837:C837"/>
    <mergeCell ref="L838:N838"/>
    <mergeCell ref="I838:J838"/>
    <mergeCell ref="G838:H838"/>
    <mergeCell ref="D838:E838"/>
    <mergeCell ref="B838:C838"/>
    <mergeCell ref="L831:N831"/>
    <mergeCell ref="I831:J831"/>
    <mergeCell ref="G831:H831"/>
    <mergeCell ref="D831:E831"/>
    <mergeCell ref="B831:C831"/>
    <mergeCell ref="L832:N832"/>
    <mergeCell ref="I832:J832"/>
    <mergeCell ref="G832:H832"/>
    <mergeCell ref="D832:E832"/>
    <mergeCell ref="B832:C832"/>
    <mergeCell ref="L833:N833"/>
    <mergeCell ref="I833:J833"/>
    <mergeCell ref="G833:H833"/>
    <mergeCell ref="D833:E833"/>
    <mergeCell ref="B833:C833"/>
    <mergeCell ref="L834:N834"/>
    <mergeCell ref="I834:J834"/>
    <mergeCell ref="G834:H834"/>
    <mergeCell ref="D834:E834"/>
    <mergeCell ref="B834:C834"/>
    <mergeCell ref="L827:N827"/>
    <mergeCell ref="I827:J827"/>
    <mergeCell ref="G827:H827"/>
    <mergeCell ref="D827:E827"/>
    <mergeCell ref="B827:C827"/>
    <mergeCell ref="L828:N828"/>
    <mergeCell ref="I828:J828"/>
    <mergeCell ref="G828:H828"/>
    <mergeCell ref="D828:E828"/>
    <mergeCell ref="B828:C828"/>
    <mergeCell ref="L829:N829"/>
    <mergeCell ref="I829:J829"/>
    <mergeCell ref="G829:H829"/>
    <mergeCell ref="D829:E829"/>
    <mergeCell ref="B829:C829"/>
    <mergeCell ref="L830:N830"/>
    <mergeCell ref="I830:J830"/>
    <mergeCell ref="G830:H830"/>
    <mergeCell ref="D830:E830"/>
    <mergeCell ref="B830:C830"/>
    <mergeCell ref="L823:N823"/>
    <mergeCell ref="I823:J823"/>
    <mergeCell ref="G823:H823"/>
    <mergeCell ref="D823:E823"/>
    <mergeCell ref="B823:C823"/>
    <mergeCell ref="L824:N824"/>
    <mergeCell ref="I824:J824"/>
    <mergeCell ref="G824:H824"/>
    <mergeCell ref="D824:E824"/>
    <mergeCell ref="B824:C824"/>
    <mergeCell ref="L825:N825"/>
    <mergeCell ref="I825:J825"/>
    <mergeCell ref="G825:H825"/>
    <mergeCell ref="D825:E825"/>
    <mergeCell ref="B825:C825"/>
    <mergeCell ref="L826:N826"/>
    <mergeCell ref="I826:J826"/>
    <mergeCell ref="G826:H826"/>
    <mergeCell ref="D826:E826"/>
    <mergeCell ref="B826:C826"/>
    <mergeCell ref="L819:N819"/>
    <mergeCell ref="I819:J819"/>
    <mergeCell ref="G819:H819"/>
    <mergeCell ref="D819:E819"/>
    <mergeCell ref="B819:C819"/>
    <mergeCell ref="L820:N820"/>
    <mergeCell ref="I820:J820"/>
    <mergeCell ref="G820:H820"/>
    <mergeCell ref="D820:E820"/>
    <mergeCell ref="B820:C820"/>
    <mergeCell ref="L821:N821"/>
    <mergeCell ref="I821:J821"/>
    <mergeCell ref="G821:H821"/>
    <mergeCell ref="D821:E821"/>
    <mergeCell ref="B821:C821"/>
    <mergeCell ref="L822:N822"/>
    <mergeCell ref="I822:J822"/>
    <mergeCell ref="G822:H822"/>
    <mergeCell ref="D822:E822"/>
    <mergeCell ref="B822:C822"/>
    <mergeCell ref="L815:N815"/>
    <mergeCell ref="I815:J815"/>
    <mergeCell ref="G815:H815"/>
    <mergeCell ref="D815:E815"/>
    <mergeCell ref="B815:C815"/>
    <mergeCell ref="L816:N816"/>
    <mergeCell ref="I816:J816"/>
    <mergeCell ref="G816:H816"/>
    <mergeCell ref="D816:E816"/>
    <mergeCell ref="B816:C816"/>
    <mergeCell ref="L817:N817"/>
    <mergeCell ref="I817:J817"/>
    <mergeCell ref="G817:H817"/>
    <mergeCell ref="D817:E817"/>
    <mergeCell ref="B817:C817"/>
    <mergeCell ref="L818:N818"/>
    <mergeCell ref="I818:J818"/>
    <mergeCell ref="G818:H818"/>
    <mergeCell ref="D818:E818"/>
    <mergeCell ref="B818:C818"/>
    <mergeCell ref="L811:N811"/>
    <mergeCell ref="I811:J811"/>
    <mergeCell ref="G811:H811"/>
    <mergeCell ref="D811:E811"/>
    <mergeCell ref="B811:C811"/>
    <mergeCell ref="L812:N812"/>
    <mergeCell ref="I812:J812"/>
    <mergeCell ref="G812:H812"/>
    <mergeCell ref="D812:E812"/>
    <mergeCell ref="B812:C812"/>
    <mergeCell ref="L813:N813"/>
    <mergeCell ref="I813:J813"/>
    <mergeCell ref="G813:H813"/>
    <mergeCell ref="D813:E813"/>
    <mergeCell ref="B813:C813"/>
    <mergeCell ref="L814:N814"/>
    <mergeCell ref="I814:J814"/>
    <mergeCell ref="G814:H814"/>
    <mergeCell ref="D814:E814"/>
    <mergeCell ref="B814:C814"/>
    <mergeCell ref="L807:N807"/>
    <mergeCell ref="I807:J807"/>
    <mergeCell ref="G807:H807"/>
    <mergeCell ref="D807:E807"/>
    <mergeCell ref="B807:C807"/>
    <mergeCell ref="L808:N808"/>
    <mergeCell ref="I808:J808"/>
    <mergeCell ref="G808:H808"/>
    <mergeCell ref="D808:E808"/>
    <mergeCell ref="B808:C808"/>
    <mergeCell ref="L809:N809"/>
    <mergeCell ref="I809:J809"/>
    <mergeCell ref="G809:H809"/>
    <mergeCell ref="D809:E809"/>
    <mergeCell ref="B809:C809"/>
    <mergeCell ref="L810:N810"/>
    <mergeCell ref="I810:J810"/>
    <mergeCell ref="G810:H810"/>
    <mergeCell ref="D810:E810"/>
    <mergeCell ref="B810:C810"/>
    <mergeCell ref="L803:N803"/>
    <mergeCell ref="I803:J803"/>
    <mergeCell ref="G803:H803"/>
    <mergeCell ref="D803:E803"/>
    <mergeCell ref="B803:C803"/>
    <mergeCell ref="L804:N804"/>
    <mergeCell ref="I804:J804"/>
    <mergeCell ref="G804:H804"/>
    <mergeCell ref="D804:E804"/>
    <mergeCell ref="B804:C804"/>
    <mergeCell ref="L805:N805"/>
    <mergeCell ref="I805:J805"/>
    <mergeCell ref="G805:H805"/>
    <mergeCell ref="D805:E805"/>
    <mergeCell ref="B805:C805"/>
    <mergeCell ref="L806:N806"/>
    <mergeCell ref="I806:J806"/>
    <mergeCell ref="G806:H806"/>
    <mergeCell ref="D806:E806"/>
    <mergeCell ref="B806:C806"/>
    <mergeCell ref="L799:N799"/>
    <mergeCell ref="I799:J799"/>
    <mergeCell ref="G799:H799"/>
    <mergeCell ref="D799:E799"/>
    <mergeCell ref="B799:C799"/>
    <mergeCell ref="L800:N800"/>
    <mergeCell ref="I800:J800"/>
    <mergeCell ref="G800:H800"/>
    <mergeCell ref="D800:E800"/>
    <mergeCell ref="B800:C800"/>
    <mergeCell ref="L801:N801"/>
    <mergeCell ref="I801:J801"/>
    <mergeCell ref="G801:H801"/>
    <mergeCell ref="D801:E801"/>
    <mergeCell ref="B801:C801"/>
    <mergeCell ref="L802:N802"/>
    <mergeCell ref="I802:J802"/>
    <mergeCell ref="G802:H802"/>
    <mergeCell ref="D802:E802"/>
    <mergeCell ref="B802:C802"/>
    <mergeCell ref="L795:N795"/>
    <mergeCell ref="I795:J795"/>
    <mergeCell ref="G795:H795"/>
    <mergeCell ref="D795:E795"/>
    <mergeCell ref="B795:C795"/>
    <mergeCell ref="L796:N796"/>
    <mergeCell ref="I796:J796"/>
    <mergeCell ref="G796:H796"/>
    <mergeCell ref="D796:E796"/>
    <mergeCell ref="B796:C796"/>
    <mergeCell ref="L797:N797"/>
    <mergeCell ref="I797:J797"/>
    <mergeCell ref="G797:H797"/>
    <mergeCell ref="D797:E797"/>
    <mergeCell ref="B797:C797"/>
    <mergeCell ref="L798:N798"/>
    <mergeCell ref="I798:J798"/>
    <mergeCell ref="G798:H798"/>
    <mergeCell ref="D798:E798"/>
    <mergeCell ref="B798:C798"/>
    <mergeCell ref="L791:N791"/>
    <mergeCell ref="I791:J791"/>
    <mergeCell ref="G791:H791"/>
    <mergeCell ref="D791:E791"/>
    <mergeCell ref="B791:C791"/>
    <mergeCell ref="L792:N792"/>
    <mergeCell ref="I792:J792"/>
    <mergeCell ref="G792:H792"/>
    <mergeCell ref="D792:E792"/>
    <mergeCell ref="B792:C792"/>
    <mergeCell ref="L793:N793"/>
    <mergeCell ref="I793:J793"/>
    <mergeCell ref="G793:H793"/>
    <mergeCell ref="D793:E793"/>
    <mergeCell ref="B793:C793"/>
    <mergeCell ref="L794:N794"/>
    <mergeCell ref="I794:J794"/>
    <mergeCell ref="G794:H794"/>
    <mergeCell ref="D794:E794"/>
    <mergeCell ref="B794:C794"/>
    <mergeCell ref="L787:N787"/>
    <mergeCell ref="I787:J787"/>
    <mergeCell ref="G787:H787"/>
    <mergeCell ref="D787:E787"/>
    <mergeCell ref="B787:C787"/>
    <mergeCell ref="L788:N788"/>
    <mergeCell ref="I788:J788"/>
    <mergeCell ref="G788:H788"/>
    <mergeCell ref="D788:E788"/>
    <mergeCell ref="B788:C788"/>
    <mergeCell ref="L789:N789"/>
    <mergeCell ref="I789:J789"/>
    <mergeCell ref="G789:H789"/>
    <mergeCell ref="D789:E789"/>
    <mergeCell ref="B789:C789"/>
    <mergeCell ref="L790:N790"/>
    <mergeCell ref="I790:J790"/>
    <mergeCell ref="G790:H790"/>
    <mergeCell ref="D790:E790"/>
    <mergeCell ref="B790:C790"/>
    <mergeCell ref="L783:N783"/>
    <mergeCell ref="I783:J783"/>
    <mergeCell ref="G783:H783"/>
    <mergeCell ref="D783:E783"/>
    <mergeCell ref="B783:C783"/>
    <mergeCell ref="L784:N784"/>
    <mergeCell ref="I784:J784"/>
    <mergeCell ref="G784:H784"/>
    <mergeCell ref="D784:E784"/>
    <mergeCell ref="B784:C784"/>
    <mergeCell ref="L785:N785"/>
    <mergeCell ref="I785:J785"/>
    <mergeCell ref="G785:H785"/>
    <mergeCell ref="D785:E785"/>
    <mergeCell ref="B785:C785"/>
    <mergeCell ref="L786:N786"/>
    <mergeCell ref="I786:J786"/>
    <mergeCell ref="G786:H786"/>
    <mergeCell ref="D786:E786"/>
    <mergeCell ref="B786:C786"/>
    <mergeCell ref="L779:N779"/>
    <mergeCell ref="I779:J779"/>
    <mergeCell ref="G779:H779"/>
    <mergeCell ref="D779:E779"/>
    <mergeCell ref="B779:C779"/>
    <mergeCell ref="L780:N780"/>
    <mergeCell ref="I780:J780"/>
    <mergeCell ref="G780:H780"/>
    <mergeCell ref="D780:E780"/>
    <mergeCell ref="B780:C780"/>
    <mergeCell ref="L781:N781"/>
    <mergeCell ref="I781:J781"/>
    <mergeCell ref="G781:H781"/>
    <mergeCell ref="D781:E781"/>
    <mergeCell ref="B781:C781"/>
    <mergeCell ref="L782:N782"/>
    <mergeCell ref="I782:J782"/>
    <mergeCell ref="G782:H782"/>
    <mergeCell ref="D782:E782"/>
    <mergeCell ref="B782:C782"/>
    <mergeCell ref="L775:N775"/>
    <mergeCell ref="I775:J775"/>
    <mergeCell ref="G775:H775"/>
    <mergeCell ref="D775:E775"/>
    <mergeCell ref="B775:C775"/>
    <mergeCell ref="L776:N776"/>
    <mergeCell ref="I776:J776"/>
    <mergeCell ref="G776:H776"/>
    <mergeCell ref="D776:E776"/>
    <mergeCell ref="B776:C776"/>
    <mergeCell ref="L777:N777"/>
    <mergeCell ref="I777:J777"/>
    <mergeCell ref="G777:H777"/>
    <mergeCell ref="D777:E777"/>
    <mergeCell ref="B777:C777"/>
    <mergeCell ref="L778:N778"/>
    <mergeCell ref="I778:J778"/>
    <mergeCell ref="G778:H778"/>
    <mergeCell ref="D778:E778"/>
    <mergeCell ref="B778:C778"/>
    <mergeCell ref="L771:N771"/>
    <mergeCell ref="I771:J771"/>
    <mergeCell ref="G771:H771"/>
    <mergeCell ref="D771:E771"/>
    <mergeCell ref="B771:C771"/>
    <mergeCell ref="L772:N772"/>
    <mergeCell ref="I772:J772"/>
    <mergeCell ref="G772:H772"/>
    <mergeCell ref="D772:E772"/>
    <mergeCell ref="B772:C772"/>
    <mergeCell ref="L773:N773"/>
    <mergeCell ref="I773:J773"/>
    <mergeCell ref="G773:H773"/>
    <mergeCell ref="D773:E773"/>
    <mergeCell ref="B773:C773"/>
    <mergeCell ref="L774:N774"/>
    <mergeCell ref="I774:J774"/>
    <mergeCell ref="G774:H774"/>
    <mergeCell ref="D774:E774"/>
    <mergeCell ref="B774:C774"/>
    <mergeCell ref="L767:N767"/>
    <mergeCell ref="I767:J767"/>
    <mergeCell ref="G767:H767"/>
    <mergeCell ref="D767:E767"/>
    <mergeCell ref="B767:C767"/>
    <mergeCell ref="L768:N768"/>
    <mergeCell ref="I768:J768"/>
    <mergeCell ref="G768:H768"/>
    <mergeCell ref="D768:E768"/>
    <mergeCell ref="B768:C768"/>
    <mergeCell ref="L769:N769"/>
    <mergeCell ref="I769:J769"/>
    <mergeCell ref="G769:H769"/>
    <mergeCell ref="D769:E769"/>
    <mergeCell ref="B769:C769"/>
    <mergeCell ref="L770:N770"/>
    <mergeCell ref="I770:J770"/>
    <mergeCell ref="G770:H770"/>
    <mergeCell ref="D770:E770"/>
    <mergeCell ref="B770:C770"/>
    <mergeCell ref="L763:N763"/>
    <mergeCell ref="I763:J763"/>
    <mergeCell ref="G763:H763"/>
    <mergeCell ref="D763:E763"/>
    <mergeCell ref="B763:C763"/>
    <mergeCell ref="L764:N764"/>
    <mergeCell ref="I764:J764"/>
    <mergeCell ref="G764:H764"/>
    <mergeCell ref="D764:E764"/>
    <mergeCell ref="B764:C764"/>
    <mergeCell ref="L765:N765"/>
    <mergeCell ref="I765:J765"/>
    <mergeCell ref="G765:H765"/>
    <mergeCell ref="D765:E765"/>
    <mergeCell ref="B765:C765"/>
    <mergeCell ref="L766:N766"/>
    <mergeCell ref="I766:J766"/>
    <mergeCell ref="G766:H766"/>
    <mergeCell ref="D766:E766"/>
    <mergeCell ref="B766:C766"/>
    <mergeCell ref="L759:N759"/>
    <mergeCell ref="I759:J759"/>
    <mergeCell ref="G759:H759"/>
    <mergeCell ref="D759:E759"/>
    <mergeCell ref="B759:C759"/>
    <mergeCell ref="L760:N760"/>
    <mergeCell ref="I760:J760"/>
    <mergeCell ref="G760:H760"/>
    <mergeCell ref="D760:E760"/>
    <mergeCell ref="B760:C760"/>
    <mergeCell ref="L761:N761"/>
    <mergeCell ref="I761:J761"/>
    <mergeCell ref="G761:H761"/>
    <mergeCell ref="D761:E761"/>
    <mergeCell ref="B761:C761"/>
    <mergeCell ref="L762:N762"/>
    <mergeCell ref="I762:J762"/>
    <mergeCell ref="G762:H762"/>
    <mergeCell ref="D762:E762"/>
    <mergeCell ref="B762:C762"/>
    <mergeCell ref="L755:N755"/>
    <mergeCell ref="I755:J755"/>
    <mergeCell ref="G755:H755"/>
    <mergeCell ref="D755:E755"/>
    <mergeCell ref="B755:C755"/>
    <mergeCell ref="L756:N756"/>
    <mergeCell ref="I756:J756"/>
    <mergeCell ref="G756:H756"/>
    <mergeCell ref="D756:E756"/>
    <mergeCell ref="B756:C756"/>
    <mergeCell ref="L757:N757"/>
    <mergeCell ref="I757:J757"/>
    <mergeCell ref="G757:H757"/>
    <mergeCell ref="D757:E757"/>
    <mergeCell ref="B757:C757"/>
    <mergeCell ref="L758:N758"/>
    <mergeCell ref="I758:J758"/>
    <mergeCell ref="G758:H758"/>
    <mergeCell ref="D758:E758"/>
    <mergeCell ref="B758:C758"/>
    <mergeCell ref="L751:N751"/>
    <mergeCell ref="I751:J751"/>
    <mergeCell ref="G751:H751"/>
    <mergeCell ref="D751:E751"/>
    <mergeCell ref="B751:C751"/>
    <mergeCell ref="L752:N752"/>
    <mergeCell ref="I752:J752"/>
    <mergeCell ref="G752:H752"/>
    <mergeCell ref="D752:E752"/>
    <mergeCell ref="B752:C752"/>
    <mergeCell ref="L753:N753"/>
    <mergeCell ref="I753:J753"/>
    <mergeCell ref="G753:H753"/>
    <mergeCell ref="D753:E753"/>
    <mergeCell ref="B753:C753"/>
    <mergeCell ref="L754:N754"/>
    <mergeCell ref="I754:J754"/>
    <mergeCell ref="G754:H754"/>
    <mergeCell ref="D754:E754"/>
    <mergeCell ref="B754:C754"/>
    <mergeCell ref="L747:N747"/>
    <mergeCell ref="I747:J747"/>
    <mergeCell ref="G747:H747"/>
    <mergeCell ref="D747:E747"/>
    <mergeCell ref="B747:C747"/>
    <mergeCell ref="L748:N748"/>
    <mergeCell ref="I748:J748"/>
    <mergeCell ref="G748:H748"/>
    <mergeCell ref="D748:E748"/>
    <mergeCell ref="B748:C748"/>
    <mergeCell ref="L749:N749"/>
    <mergeCell ref="I749:J749"/>
    <mergeCell ref="G749:H749"/>
    <mergeCell ref="D749:E749"/>
    <mergeCell ref="B749:C749"/>
    <mergeCell ref="L750:N750"/>
    <mergeCell ref="I750:J750"/>
    <mergeCell ref="G750:H750"/>
    <mergeCell ref="D750:E750"/>
    <mergeCell ref="B750:C750"/>
    <mergeCell ref="L743:N743"/>
    <mergeCell ref="I743:J743"/>
    <mergeCell ref="G743:H743"/>
    <mergeCell ref="D743:E743"/>
    <mergeCell ref="B743:C743"/>
    <mergeCell ref="L744:N744"/>
    <mergeCell ref="I744:J744"/>
    <mergeCell ref="G744:H744"/>
    <mergeCell ref="D744:E744"/>
    <mergeCell ref="B744:C744"/>
    <mergeCell ref="L745:N745"/>
    <mergeCell ref="I745:J745"/>
    <mergeCell ref="G745:H745"/>
    <mergeCell ref="D745:E745"/>
    <mergeCell ref="B745:C745"/>
    <mergeCell ref="L746:N746"/>
    <mergeCell ref="I746:J746"/>
    <mergeCell ref="G746:H746"/>
    <mergeCell ref="D746:E746"/>
    <mergeCell ref="B746:C746"/>
    <mergeCell ref="L739:N739"/>
    <mergeCell ref="I739:J739"/>
    <mergeCell ref="G739:H739"/>
    <mergeCell ref="D739:E739"/>
    <mergeCell ref="B739:C739"/>
    <mergeCell ref="L740:N740"/>
    <mergeCell ref="I740:J740"/>
    <mergeCell ref="G740:H740"/>
    <mergeCell ref="D740:E740"/>
    <mergeCell ref="B740:C740"/>
    <mergeCell ref="L741:N741"/>
    <mergeCell ref="I741:J741"/>
    <mergeCell ref="G741:H741"/>
    <mergeCell ref="D741:E741"/>
    <mergeCell ref="B741:C741"/>
    <mergeCell ref="L742:N742"/>
    <mergeCell ref="I742:J742"/>
    <mergeCell ref="G742:H742"/>
    <mergeCell ref="D742:E742"/>
    <mergeCell ref="B742:C742"/>
    <mergeCell ref="L735:N735"/>
    <mergeCell ref="I735:J735"/>
    <mergeCell ref="G735:H735"/>
    <mergeCell ref="D735:E735"/>
    <mergeCell ref="B735:C735"/>
    <mergeCell ref="L736:N736"/>
    <mergeCell ref="I736:J736"/>
    <mergeCell ref="G736:H736"/>
    <mergeCell ref="D736:E736"/>
    <mergeCell ref="B736:C736"/>
    <mergeCell ref="L737:N737"/>
    <mergeCell ref="I737:J737"/>
    <mergeCell ref="G737:H737"/>
    <mergeCell ref="D737:E737"/>
    <mergeCell ref="B737:C737"/>
    <mergeCell ref="L738:N738"/>
    <mergeCell ref="I738:J738"/>
    <mergeCell ref="G738:H738"/>
    <mergeCell ref="D738:E738"/>
    <mergeCell ref="B738:C738"/>
    <mergeCell ref="L731:N731"/>
    <mergeCell ref="I731:J731"/>
    <mergeCell ref="G731:H731"/>
    <mergeCell ref="D731:E731"/>
    <mergeCell ref="B731:C731"/>
    <mergeCell ref="L732:N732"/>
    <mergeCell ref="I732:J732"/>
    <mergeCell ref="G732:H732"/>
    <mergeCell ref="D732:E732"/>
    <mergeCell ref="B732:C732"/>
    <mergeCell ref="L733:N733"/>
    <mergeCell ref="I733:J733"/>
    <mergeCell ref="G733:H733"/>
    <mergeCell ref="D733:E733"/>
    <mergeCell ref="B733:C733"/>
    <mergeCell ref="L734:N734"/>
    <mergeCell ref="I734:J734"/>
    <mergeCell ref="G734:H734"/>
    <mergeCell ref="D734:E734"/>
    <mergeCell ref="B734:C734"/>
    <mergeCell ref="L727:N727"/>
    <mergeCell ref="I727:J727"/>
    <mergeCell ref="G727:H727"/>
    <mergeCell ref="D727:E727"/>
    <mergeCell ref="B727:C727"/>
    <mergeCell ref="L728:N728"/>
    <mergeCell ref="I728:J728"/>
    <mergeCell ref="G728:H728"/>
    <mergeCell ref="D728:E728"/>
    <mergeCell ref="B728:C728"/>
    <mergeCell ref="L729:N729"/>
    <mergeCell ref="I729:J729"/>
    <mergeCell ref="G729:H729"/>
    <mergeCell ref="D729:E729"/>
    <mergeCell ref="B729:C729"/>
    <mergeCell ref="L730:N730"/>
    <mergeCell ref="I730:J730"/>
    <mergeCell ref="G730:H730"/>
    <mergeCell ref="D730:E730"/>
    <mergeCell ref="B730:C730"/>
    <mergeCell ref="L723:N723"/>
    <mergeCell ref="I723:J723"/>
    <mergeCell ref="G723:H723"/>
    <mergeCell ref="D723:E723"/>
    <mergeCell ref="B723:C723"/>
    <mergeCell ref="L724:N724"/>
    <mergeCell ref="I724:J724"/>
    <mergeCell ref="G724:H724"/>
    <mergeCell ref="D724:E724"/>
    <mergeCell ref="B724:C724"/>
    <mergeCell ref="L725:N725"/>
    <mergeCell ref="I725:J725"/>
    <mergeCell ref="G725:H725"/>
    <mergeCell ref="D725:E725"/>
    <mergeCell ref="B725:C725"/>
    <mergeCell ref="L726:N726"/>
    <mergeCell ref="I726:J726"/>
    <mergeCell ref="G726:H726"/>
    <mergeCell ref="D726:E726"/>
    <mergeCell ref="B726:C726"/>
    <mergeCell ref="L719:N719"/>
    <mergeCell ref="I719:J719"/>
    <mergeCell ref="G719:H719"/>
    <mergeCell ref="D719:E719"/>
    <mergeCell ref="B719:C719"/>
    <mergeCell ref="L720:N720"/>
    <mergeCell ref="I720:J720"/>
    <mergeCell ref="G720:H720"/>
    <mergeCell ref="D720:E720"/>
    <mergeCell ref="B720:C720"/>
    <mergeCell ref="L721:N721"/>
    <mergeCell ref="I721:J721"/>
    <mergeCell ref="G721:H721"/>
    <mergeCell ref="D721:E721"/>
    <mergeCell ref="B721:C721"/>
    <mergeCell ref="L722:N722"/>
    <mergeCell ref="I722:J722"/>
    <mergeCell ref="G722:H722"/>
    <mergeCell ref="D722:E722"/>
    <mergeCell ref="B722:C722"/>
    <mergeCell ref="L715:N715"/>
    <mergeCell ref="I715:J715"/>
    <mergeCell ref="G715:H715"/>
    <mergeCell ref="D715:E715"/>
    <mergeCell ref="B715:C715"/>
    <mergeCell ref="L716:N716"/>
    <mergeCell ref="I716:J716"/>
    <mergeCell ref="G716:H716"/>
    <mergeCell ref="D716:E716"/>
    <mergeCell ref="B716:C716"/>
    <mergeCell ref="L717:N717"/>
    <mergeCell ref="I717:J717"/>
    <mergeCell ref="G717:H717"/>
    <mergeCell ref="D717:E717"/>
    <mergeCell ref="B717:C717"/>
    <mergeCell ref="L718:N718"/>
    <mergeCell ref="I718:J718"/>
    <mergeCell ref="G718:H718"/>
    <mergeCell ref="D718:E718"/>
    <mergeCell ref="B718:C718"/>
    <mergeCell ref="L711:N711"/>
    <mergeCell ref="I711:J711"/>
    <mergeCell ref="G711:H711"/>
    <mergeCell ref="D711:E711"/>
    <mergeCell ref="B711:C711"/>
    <mergeCell ref="L712:N712"/>
    <mergeCell ref="I712:J712"/>
    <mergeCell ref="G712:H712"/>
    <mergeCell ref="D712:E712"/>
    <mergeCell ref="B712:C712"/>
    <mergeCell ref="L713:N713"/>
    <mergeCell ref="I713:J713"/>
    <mergeCell ref="G713:H713"/>
    <mergeCell ref="D713:E713"/>
    <mergeCell ref="B713:C713"/>
    <mergeCell ref="L714:N714"/>
    <mergeCell ref="I714:J714"/>
    <mergeCell ref="G714:H714"/>
    <mergeCell ref="D714:E714"/>
    <mergeCell ref="B714:C714"/>
    <mergeCell ref="L707:N707"/>
    <mergeCell ref="I707:J707"/>
    <mergeCell ref="G707:H707"/>
    <mergeCell ref="D707:E707"/>
    <mergeCell ref="B707:C707"/>
    <mergeCell ref="L708:N708"/>
    <mergeCell ref="I708:J708"/>
    <mergeCell ref="G708:H708"/>
    <mergeCell ref="D708:E708"/>
    <mergeCell ref="B708:C708"/>
    <mergeCell ref="L709:N709"/>
    <mergeCell ref="I709:J709"/>
    <mergeCell ref="G709:H709"/>
    <mergeCell ref="D709:E709"/>
    <mergeCell ref="B709:C709"/>
    <mergeCell ref="L710:N710"/>
    <mergeCell ref="I710:J710"/>
    <mergeCell ref="G710:H710"/>
    <mergeCell ref="D710:E710"/>
    <mergeCell ref="B710:C710"/>
    <mergeCell ref="L703:N703"/>
    <mergeCell ref="I703:J703"/>
    <mergeCell ref="G703:H703"/>
    <mergeCell ref="D703:E703"/>
    <mergeCell ref="B703:C703"/>
    <mergeCell ref="L704:N704"/>
    <mergeCell ref="I704:J704"/>
    <mergeCell ref="G704:H704"/>
    <mergeCell ref="D704:E704"/>
    <mergeCell ref="B704:C704"/>
    <mergeCell ref="L705:N705"/>
    <mergeCell ref="I705:J705"/>
    <mergeCell ref="G705:H705"/>
    <mergeCell ref="D705:E705"/>
    <mergeCell ref="B705:C705"/>
    <mergeCell ref="L706:N706"/>
    <mergeCell ref="I706:J706"/>
    <mergeCell ref="G706:H706"/>
    <mergeCell ref="D706:E706"/>
    <mergeCell ref="B706:C706"/>
    <mergeCell ref="L699:N699"/>
    <mergeCell ref="I699:J699"/>
    <mergeCell ref="G699:H699"/>
    <mergeCell ref="D699:E699"/>
    <mergeCell ref="B699:C699"/>
    <mergeCell ref="L700:N700"/>
    <mergeCell ref="I700:J700"/>
    <mergeCell ref="G700:H700"/>
    <mergeCell ref="D700:E700"/>
    <mergeCell ref="B700:C700"/>
    <mergeCell ref="L701:N701"/>
    <mergeCell ref="I701:J701"/>
    <mergeCell ref="G701:H701"/>
    <mergeCell ref="D701:E701"/>
    <mergeCell ref="B701:C701"/>
    <mergeCell ref="L702:N702"/>
    <mergeCell ref="I702:J702"/>
    <mergeCell ref="G702:H702"/>
    <mergeCell ref="D702:E702"/>
    <mergeCell ref="B702:C702"/>
    <mergeCell ref="L695:N695"/>
    <mergeCell ref="I695:J695"/>
    <mergeCell ref="G695:H695"/>
    <mergeCell ref="D695:E695"/>
    <mergeCell ref="B695:C695"/>
    <mergeCell ref="L696:N696"/>
    <mergeCell ref="I696:J696"/>
    <mergeCell ref="G696:H696"/>
    <mergeCell ref="D696:E696"/>
    <mergeCell ref="B696:C696"/>
    <mergeCell ref="L697:N697"/>
    <mergeCell ref="I697:J697"/>
    <mergeCell ref="G697:H697"/>
    <mergeCell ref="D697:E697"/>
    <mergeCell ref="B697:C697"/>
    <mergeCell ref="L698:N698"/>
    <mergeCell ref="I698:J698"/>
    <mergeCell ref="G698:H698"/>
    <mergeCell ref="D698:E698"/>
    <mergeCell ref="B698:C698"/>
    <mergeCell ref="L691:N691"/>
    <mergeCell ref="I691:J691"/>
    <mergeCell ref="G691:H691"/>
    <mergeCell ref="D691:E691"/>
    <mergeCell ref="B691:C691"/>
    <mergeCell ref="L692:N692"/>
    <mergeCell ref="I692:J692"/>
    <mergeCell ref="G692:H692"/>
    <mergeCell ref="D692:E692"/>
    <mergeCell ref="B692:C692"/>
    <mergeCell ref="L693:N693"/>
    <mergeCell ref="I693:J693"/>
    <mergeCell ref="G693:H693"/>
    <mergeCell ref="D693:E693"/>
    <mergeCell ref="B693:C693"/>
    <mergeCell ref="L694:N694"/>
    <mergeCell ref="I694:J694"/>
    <mergeCell ref="G694:H694"/>
    <mergeCell ref="D694:E694"/>
    <mergeCell ref="B694:C694"/>
    <mergeCell ref="L687:N687"/>
    <mergeCell ref="I687:J687"/>
    <mergeCell ref="G687:H687"/>
    <mergeCell ref="D687:E687"/>
    <mergeCell ref="B687:C687"/>
    <mergeCell ref="L688:N688"/>
    <mergeCell ref="I688:J688"/>
    <mergeCell ref="G688:H688"/>
    <mergeCell ref="D688:E688"/>
    <mergeCell ref="B688:C688"/>
    <mergeCell ref="L689:N689"/>
    <mergeCell ref="I689:J689"/>
    <mergeCell ref="G689:H689"/>
    <mergeCell ref="D689:E689"/>
    <mergeCell ref="B689:C689"/>
    <mergeCell ref="L690:N690"/>
    <mergeCell ref="I690:J690"/>
    <mergeCell ref="G690:H690"/>
    <mergeCell ref="D690:E690"/>
    <mergeCell ref="B690:C690"/>
    <mergeCell ref="L683:N683"/>
    <mergeCell ref="I683:J683"/>
    <mergeCell ref="G683:H683"/>
    <mergeCell ref="D683:E683"/>
    <mergeCell ref="B683:C683"/>
    <mergeCell ref="L684:N684"/>
    <mergeCell ref="I684:J684"/>
    <mergeCell ref="G684:H684"/>
    <mergeCell ref="D684:E684"/>
    <mergeCell ref="B684:C684"/>
    <mergeCell ref="L685:N685"/>
    <mergeCell ref="I685:J685"/>
    <mergeCell ref="G685:H685"/>
    <mergeCell ref="D685:E685"/>
    <mergeCell ref="B685:C685"/>
    <mergeCell ref="L686:N686"/>
    <mergeCell ref="I686:J686"/>
    <mergeCell ref="G686:H686"/>
    <mergeCell ref="D686:E686"/>
    <mergeCell ref="B686:C686"/>
    <mergeCell ref="L679:N679"/>
    <mergeCell ref="I679:J679"/>
    <mergeCell ref="G679:H679"/>
    <mergeCell ref="D679:E679"/>
    <mergeCell ref="B679:C679"/>
    <mergeCell ref="L680:N680"/>
    <mergeCell ref="I680:J680"/>
    <mergeCell ref="G680:H680"/>
    <mergeCell ref="D680:E680"/>
    <mergeCell ref="B680:C680"/>
    <mergeCell ref="L681:N681"/>
    <mergeCell ref="I681:J681"/>
    <mergeCell ref="G681:H681"/>
    <mergeCell ref="D681:E681"/>
    <mergeCell ref="B681:C681"/>
    <mergeCell ref="L682:N682"/>
    <mergeCell ref="I682:J682"/>
    <mergeCell ref="G682:H682"/>
    <mergeCell ref="D682:E682"/>
    <mergeCell ref="B682:C682"/>
    <mergeCell ref="L675:N675"/>
    <mergeCell ref="I675:J675"/>
    <mergeCell ref="G675:H675"/>
    <mergeCell ref="D675:E675"/>
    <mergeCell ref="B675:C675"/>
    <mergeCell ref="L676:N676"/>
    <mergeCell ref="I676:J676"/>
    <mergeCell ref="G676:H676"/>
    <mergeCell ref="D676:E676"/>
    <mergeCell ref="B676:C676"/>
    <mergeCell ref="L677:N677"/>
    <mergeCell ref="I677:J677"/>
    <mergeCell ref="G677:H677"/>
    <mergeCell ref="D677:E677"/>
    <mergeCell ref="B677:C677"/>
    <mergeCell ref="L678:N678"/>
    <mergeCell ref="I678:J678"/>
    <mergeCell ref="G678:H678"/>
    <mergeCell ref="D678:E678"/>
    <mergeCell ref="B678:C678"/>
    <mergeCell ref="L671:N671"/>
    <mergeCell ref="I671:J671"/>
    <mergeCell ref="G671:H671"/>
    <mergeCell ref="D671:E671"/>
    <mergeCell ref="B671:C671"/>
    <mergeCell ref="L672:N672"/>
    <mergeCell ref="I672:J672"/>
    <mergeCell ref="G672:H672"/>
    <mergeCell ref="D672:E672"/>
    <mergeCell ref="B672:C672"/>
    <mergeCell ref="L673:N673"/>
    <mergeCell ref="I673:J673"/>
    <mergeCell ref="G673:H673"/>
    <mergeCell ref="D673:E673"/>
    <mergeCell ref="B673:C673"/>
    <mergeCell ref="L674:N674"/>
    <mergeCell ref="I674:J674"/>
    <mergeCell ref="G674:H674"/>
    <mergeCell ref="D674:E674"/>
    <mergeCell ref="B674:C674"/>
    <mergeCell ref="L667:N667"/>
    <mergeCell ref="I667:J667"/>
    <mergeCell ref="G667:H667"/>
    <mergeCell ref="D667:E667"/>
    <mergeCell ref="B667:C667"/>
    <mergeCell ref="L668:N668"/>
    <mergeCell ref="I668:J668"/>
    <mergeCell ref="G668:H668"/>
    <mergeCell ref="D668:E668"/>
    <mergeCell ref="B668:C668"/>
    <mergeCell ref="L669:N669"/>
    <mergeCell ref="I669:J669"/>
    <mergeCell ref="G669:H669"/>
    <mergeCell ref="D669:E669"/>
    <mergeCell ref="B669:C669"/>
    <mergeCell ref="L670:N670"/>
    <mergeCell ref="I670:J670"/>
    <mergeCell ref="G670:H670"/>
    <mergeCell ref="D670:E670"/>
    <mergeCell ref="B670:C670"/>
    <mergeCell ref="L663:N663"/>
    <mergeCell ref="I663:J663"/>
    <mergeCell ref="G663:H663"/>
    <mergeCell ref="D663:E663"/>
    <mergeCell ref="B663:C663"/>
    <mergeCell ref="L664:N664"/>
    <mergeCell ref="I664:J664"/>
    <mergeCell ref="G664:H664"/>
    <mergeCell ref="D664:E664"/>
    <mergeCell ref="B664:C664"/>
    <mergeCell ref="L665:N665"/>
    <mergeCell ref="I665:J665"/>
    <mergeCell ref="G665:H665"/>
    <mergeCell ref="D665:E665"/>
    <mergeCell ref="B665:C665"/>
    <mergeCell ref="L666:N666"/>
    <mergeCell ref="I666:J666"/>
    <mergeCell ref="G666:H666"/>
    <mergeCell ref="D666:E666"/>
    <mergeCell ref="B666:C666"/>
    <mergeCell ref="L659:N659"/>
    <mergeCell ref="I659:J659"/>
    <mergeCell ref="G659:H659"/>
    <mergeCell ref="D659:E659"/>
    <mergeCell ref="B659:C659"/>
    <mergeCell ref="L660:N660"/>
    <mergeCell ref="I660:J660"/>
    <mergeCell ref="G660:H660"/>
    <mergeCell ref="D660:E660"/>
    <mergeCell ref="B660:C660"/>
    <mergeCell ref="L661:N661"/>
    <mergeCell ref="I661:J661"/>
    <mergeCell ref="G661:H661"/>
    <mergeCell ref="D661:E661"/>
    <mergeCell ref="B661:C661"/>
    <mergeCell ref="L662:N662"/>
    <mergeCell ref="I662:J662"/>
    <mergeCell ref="G662:H662"/>
    <mergeCell ref="D662:E662"/>
    <mergeCell ref="B662:C662"/>
    <mergeCell ref="L655:N655"/>
    <mergeCell ref="I655:J655"/>
    <mergeCell ref="G655:H655"/>
    <mergeCell ref="D655:E655"/>
    <mergeCell ref="B655:C655"/>
    <mergeCell ref="L656:N656"/>
    <mergeCell ref="I656:J656"/>
    <mergeCell ref="G656:H656"/>
    <mergeCell ref="D656:E656"/>
    <mergeCell ref="B656:C656"/>
    <mergeCell ref="L657:N657"/>
    <mergeCell ref="I657:J657"/>
    <mergeCell ref="G657:H657"/>
    <mergeCell ref="D657:E657"/>
    <mergeCell ref="B657:C657"/>
    <mergeCell ref="L658:N658"/>
    <mergeCell ref="I658:J658"/>
    <mergeCell ref="G658:H658"/>
    <mergeCell ref="D658:E658"/>
    <mergeCell ref="B658:C658"/>
    <mergeCell ref="L651:N651"/>
    <mergeCell ref="I651:J651"/>
    <mergeCell ref="G651:H651"/>
    <mergeCell ref="D651:E651"/>
    <mergeCell ref="B651:C651"/>
    <mergeCell ref="L652:N652"/>
    <mergeCell ref="I652:J652"/>
    <mergeCell ref="G652:H652"/>
    <mergeCell ref="D652:E652"/>
    <mergeCell ref="B652:C652"/>
    <mergeCell ref="L653:N653"/>
    <mergeCell ref="I653:J653"/>
    <mergeCell ref="G653:H653"/>
    <mergeCell ref="D653:E653"/>
    <mergeCell ref="B653:C653"/>
    <mergeCell ref="L654:N654"/>
    <mergeCell ref="I654:J654"/>
    <mergeCell ref="G654:H654"/>
    <mergeCell ref="D654:E654"/>
    <mergeCell ref="B654:C654"/>
    <mergeCell ref="L647:N647"/>
    <mergeCell ref="I647:J647"/>
    <mergeCell ref="G647:H647"/>
    <mergeCell ref="D647:E647"/>
    <mergeCell ref="B647:C647"/>
    <mergeCell ref="L648:N648"/>
    <mergeCell ref="I648:J648"/>
    <mergeCell ref="G648:H648"/>
    <mergeCell ref="D648:E648"/>
    <mergeCell ref="B648:C648"/>
    <mergeCell ref="L649:N649"/>
    <mergeCell ref="I649:J649"/>
    <mergeCell ref="G649:H649"/>
    <mergeCell ref="D649:E649"/>
    <mergeCell ref="B649:C649"/>
    <mergeCell ref="L650:N650"/>
    <mergeCell ref="I650:J650"/>
    <mergeCell ref="G650:H650"/>
    <mergeCell ref="D650:E650"/>
    <mergeCell ref="B650:C650"/>
    <mergeCell ref="L643:N643"/>
    <mergeCell ref="I643:J643"/>
    <mergeCell ref="G643:H643"/>
    <mergeCell ref="D643:E643"/>
    <mergeCell ref="B643:C643"/>
    <mergeCell ref="L644:N644"/>
    <mergeCell ref="I644:J644"/>
    <mergeCell ref="G644:H644"/>
    <mergeCell ref="D644:E644"/>
    <mergeCell ref="B644:C644"/>
    <mergeCell ref="L645:N645"/>
    <mergeCell ref="I645:J645"/>
    <mergeCell ref="G645:H645"/>
    <mergeCell ref="D645:E645"/>
    <mergeCell ref="B645:C645"/>
    <mergeCell ref="L646:N646"/>
    <mergeCell ref="I646:J646"/>
    <mergeCell ref="G646:H646"/>
    <mergeCell ref="D646:E646"/>
    <mergeCell ref="B646:C646"/>
    <mergeCell ref="L639:N639"/>
    <mergeCell ref="I639:J639"/>
    <mergeCell ref="G639:H639"/>
    <mergeCell ref="D639:E639"/>
    <mergeCell ref="B639:C639"/>
    <mergeCell ref="L640:N640"/>
    <mergeCell ref="I640:J640"/>
    <mergeCell ref="G640:H640"/>
    <mergeCell ref="D640:E640"/>
    <mergeCell ref="B640:C640"/>
    <mergeCell ref="L641:N641"/>
    <mergeCell ref="I641:J641"/>
    <mergeCell ref="G641:H641"/>
    <mergeCell ref="D641:E641"/>
    <mergeCell ref="B641:C641"/>
    <mergeCell ref="L642:N642"/>
    <mergeCell ref="I642:J642"/>
    <mergeCell ref="G642:H642"/>
    <mergeCell ref="D642:E642"/>
    <mergeCell ref="B642:C642"/>
    <mergeCell ref="L635:N635"/>
    <mergeCell ref="I635:J635"/>
    <mergeCell ref="G635:H635"/>
    <mergeCell ref="D635:E635"/>
    <mergeCell ref="B635:C635"/>
    <mergeCell ref="L636:N636"/>
    <mergeCell ref="I636:J636"/>
    <mergeCell ref="G636:H636"/>
    <mergeCell ref="D636:E636"/>
    <mergeCell ref="B636:C636"/>
    <mergeCell ref="L637:N637"/>
    <mergeCell ref="I637:J637"/>
    <mergeCell ref="G637:H637"/>
    <mergeCell ref="D637:E637"/>
    <mergeCell ref="B637:C637"/>
    <mergeCell ref="L638:N638"/>
    <mergeCell ref="I638:J638"/>
    <mergeCell ref="G638:H638"/>
    <mergeCell ref="D638:E638"/>
    <mergeCell ref="B638:C638"/>
    <mergeCell ref="L631:N631"/>
    <mergeCell ref="I631:J631"/>
    <mergeCell ref="G631:H631"/>
    <mergeCell ref="D631:E631"/>
    <mergeCell ref="B631:C631"/>
    <mergeCell ref="L632:N632"/>
    <mergeCell ref="I632:J632"/>
    <mergeCell ref="G632:H632"/>
    <mergeCell ref="D632:E632"/>
    <mergeCell ref="B632:C632"/>
    <mergeCell ref="L633:N633"/>
    <mergeCell ref="I633:J633"/>
    <mergeCell ref="G633:H633"/>
    <mergeCell ref="D633:E633"/>
    <mergeCell ref="B633:C633"/>
    <mergeCell ref="L634:N634"/>
    <mergeCell ref="I634:J634"/>
    <mergeCell ref="G634:H634"/>
    <mergeCell ref="D634:E634"/>
    <mergeCell ref="B634:C634"/>
    <mergeCell ref="L627:N627"/>
    <mergeCell ref="I627:J627"/>
    <mergeCell ref="G627:H627"/>
    <mergeCell ref="D627:E627"/>
    <mergeCell ref="B627:C627"/>
    <mergeCell ref="L628:N628"/>
    <mergeCell ref="I628:J628"/>
    <mergeCell ref="G628:H628"/>
    <mergeCell ref="D628:E628"/>
    <mergeCell ref="B628:C628"/>
    <mergeCell ref="L629:N629"/>
    <mergeCell ref="I629:J629"/>
    <mergeCell ref="G629:H629"/>
    <mergeCell ref="D629:E629"/>
    <mergeCell ref="B629:C629"/>
    <mergeCell ref="L630:N630"/>
    <mergeCell ref="I630:J630"/>
    <mergeCell ref="G630:H630"/>
    <mergeCell ref="D630:E630"/>
    <mergeCell ref="B630:C630"/>
    <mergeCell ref="L623:N623"/>
    <mergeCell ref="I623:J623"/>
    <mergeCell ref="G623:H623"/>
    <mergeCell ref="D623:E623"/>
    <mergeCell ref="B623:C623"/>
    <mergeCell ref="L624:N624"/>
    <mergeCell ref="I624:J624"/>
    <mergeCell ref="G624:H624"/>
    <mergeCell ref="D624:E624"/>
    <mergeCell ref="B624:C624"/>
    <mergeCell ref="L625:N625"/>
    <mergeCell ref="I625:J625"/>
    <mergeCell ref="G625:H625"/>
    <mergeCell ref="D625:E625"/>
    <mergeCell ref="B625:C625"/>
    <mergeCell ref="L626:N626"/>
    <mergeCell ref="I626:J626"/>
    <mergeCell ref="G626:H626"/>
    <mergeCell ref="D626:E626"/>
    <mergeCell ref="B626:C626"/>
    <mergeCell ref="L619:N619"/>
    <mergeCell ref="I619:J619"/>
    <mergeCell ref="G619:H619"/>
    <mergeCell ref="D619:E619"/>
    <mergeCell ref="B619:C619"/>
    <mergeCell ref="L620:N620"/>
    <mergeCell ref="I620:J620"/>
    <mergeCell ref="G620:H620"/>
    <mergeCell ref="D620:E620"/>
    <mergeCell ref="B620:C620"/>
    <mergeCell ref="L621:N621"/>
    <mergeCell ref="I621:J621"/>
    <mergeCell ref="G621:H621"/>
    <mergeCell ref="D621:E621"/>
    <mergeCell ref="B621:C621"/>
    <mergeCell ref="L622:N622"/>
    <mergeCell ref="I622:J622"/>
    <mergeCell ref="G622:H622"/>
    <mergeCell ref="D622:E622"/>
    <mergeCell ref="B622:C622"/>
    <mergeCell ref="L615:N615"/>
    <mergeCell ref="I615:J615"/>
    <mergeCell ref="G615:H615"/>
    <mergeCell ref="D615:E615"/>
    <mergeCell ref="B615:C615"/>
    <mergeCell ref="L616:N616"/>
    <mergeCell ref="I616:J616"/>
    <mergeCell ref="G616:H616"/>
    <mergeCell ref="D616:E616"/>
    <mergeCell ref="B616:C616"/>
    <mergeCell ref="L617:N617"/>
    <mergeCell ref="I617:J617"/>
    <mergeCell ref="G617:H617"/>
    <mergeCell ref="D617:E617"/>
    <mergeCell ref="B617:C617"/>
    <mergeCell ref="L618:N618"/>
    <mergeCell ref="I618:J618"/>
    <mergeCell ref="G618:H618"/>
    <mergeCell ref="D618:E618"/>
    <mergeCell ref="B618:C618"/>
    <mergeCell ref="L611:N611"/>
    <mergeCell ref="I611:J611"/>
    <mergeCell ref="G611:H611"/>
    <mergeCell ref="D611:E611"/>
    <mergeCell ref="B611:C611"/>
    <mergeCell ref="L612:N612"/>
    <mergeCell ref="I612:J612"/>
    <mergeCell ref="G612:H612"/>
    <mergeCell ref="D612:E612"/>
    <mergeCell ref="B612:C612"/>
    <mergeCell ref="L613:N613"/>
    <mergeCell ref="I613:J613"/>
    <mergeCell ref="G613:H613"/>
    <mergeCell ref="D613:E613"/>
    <mergeCell ref="B613:C613"/>
    <mergeCell ref="L614:N614"/>
    <mergeCell ref="I614:J614"/>
    <mergeCell ref="G614:H614"/>
    <mergeCell ref="D614:E614"/>
    <mergeCell ref="B614:C614"/>
    <mergeCell ref="L607:N607"/>
    <mergeCell ref="I607:J607"/>
    <mergeCell ref="G607:H607"/>
    <mergeCell ref="D607:E607"/>
    <mergeCell ref="B607:C607"/>
    <mergeCell ref="L608:N608"/>
    <mergeCell ref="I608:J608"/>
    <mergeCell ref="G608:H608"/>
    <mergeCell ref="D608:E608"/>
    <mergeCell ref="B608:C608"/>
    <mergeCell ref="L609:N609"/>
    <mergeCell ref="I609:J609"/>
    <mergeCell ref="G609:H609"/>
    <mergeCell ref="D609:E609"/>
    <mergeCell ref="B609:C609"/>
    <mergeCell ref="L610:N610"/>
    <mergeCell ref="I610:J610"/>
    <mergeCell ref="G610:H610"/>
    <mergeCell ref="D610:E610"/>
    <mergeCell ref="B610:C610"/>
    <mergeCell ref="L603:N603"/>
    <mergeCell ref="I603:J603"/>
    <mergeCell ref="G603:H603"/>
    <mergeCell ref="D603:E603"/>
    <mergeCell ref="B603:C603"/>
    <mergeCell ref="L604:N604"/>
    <mergeCell ref="I604:J604"/>
    <mergeCell ref="G604:H604"/>
    <mergeCell ref="D604:E604"/>
    <mergeCell ref="B604:C604"/>
    <mergeCell ref="L605:N605"/>
    <mergeCell ref="I605:J605"/>
    <mergeCell ref="G605:H605"/>
    <mergeCell ref="D605:E605"/>
    <mergeCell ref="B605:C605"/>
    <mergeCell ref="L606:N606"/>
    <mergeCell ref="I606:J606"/>
    <mergeCell ref="G606:H606"/>
    <mergeCell ref="D606:E606"/>
    <mergeCell ref="B606:C606"/>
    <mergeCell ref="L599:N599"/>
    <mergeCell ref="I599:J599"/>
    <mergeCell ref="G599:H599"/>
    <mergeCell ref="D599:E599"/>
    <mergeCell ref="B599:C599"/>
    <mergeCell ref="L600:N600"/>
    <mergeCell ref="I600:J600"/>
    <mergeCell ref="G600:H600"/>
    <mergeCell ref="D600:E600"/>
    <mergeCell ref="B600:C600"/>
    <mergeCell ref="L601:N601"/>
    <mergeCell ref="I601:J601"/>
    <mergeCell ref="G601:H601"/>
    <mergeCell ref="D601:E601"/>
    <mergeCell ref="B601:C601"/>
    <mergeCell ref="L602:N602"/>
    <mergeCell ref="I602:J602"/>
    <mergeCell ref="G602:H602"/>
    <mergeCell ref="D602:E602"/>
    <mergeCell ref="B602:C602"/>
    <mergeCell ref="L595:N595"/>
    <mergeCell ref="I595:J595"/>
    <mergeCell ref="G595:H595"/>
    <mergeCell ref="D595:E595"/>
    <mergeCell ref="B595:C595"/>
    <mergeCell ref="L596:N596"/>
    <mergeCell ref="I596:J596"/>
    <mergeCell ref="G596:H596"/>
    <mergeCell ref="D596:E596"/>
    <mergeCell ref="B596:C596"/>
    <mergeCell ref="L597:N597"/>
    <mergeCell ref="I597:J597"/>
    <mergeCell ref="G597:H597"/>
    <mergeCell ref="D597:E597"/>
    <mergeCell ref="B597:C597"/>
    <mergeCell ref="L598:N598"/>
    <mergeCell ref="I598:J598"/>
    <mergeCell ref="G598:H598"/>
    <mergeCell ref="D598:E598"/>
    <mergeCell ref="B598:C598"/>
    <mergeCell ref="L591:N591"/>
    <mergeCell ref="I591:J591"/>
    <mergeCell ref="G591:H591"/>
    <mergeCell ref="D591:E591"/>
    <mergeCell ref="B591:C591"/>
    <mergeCell ref="L592:N592"/>
    <mergeCell ref="I592:J592"/>
    <mergeCell ref="G592:H592"/>
    <mergeCell ref="D592:E592"/>
    <mergeCell ref="B592:C592"/>
    <mergeCell ref="L593:N593"/>
    <mergeCell ref="I593:J593"/>
    <mergeCell ref="G593:H593"/>
    <mergeCell ref="D593:E593"/>
    <mergeCell ref="B593:C593"/>
    <mergeCell ref="L594:N594"/>
    <mergeCell ref="I594:J594"/>
    <mergeCell ref="G594:H594"/>
    <mergeCell ref="D594:E594"/>
    <mergeCell ref="B594:C594"/>
    <mergeCell ref="L587:N587"/>
    <mergeCell ref="I587:J587"/>
    <mergeCell ref="G587:H587"/>
    <mergeCell ref="D587:E587"/>
    <mergeCell ref="B587:C587"/>
    <mergeCell ref="L588:N588"/>
    <mergeCell ref="I588:J588"/>
    <mergeCell ref="G588:H588"/>
    <mergeCell ref="D588:E588"/>
    <mergeCell ref="B588:C588"/>
    <mergeCell ref="L589:N589"/>
    <mergeCell ref="I589:J589"/>
    <mergeCell ref="G589:H589"/>
    <mergeCell ref="D589:E589"/>
    <mergeCell ref="B589:C589"/>
    <mergeCell ref="L590:N590"/>
    <mergeCell ref="I590:J590"/>
    <mergeCell ref="G590:H590"/>
    <mergeCell ref="D590:E590"/>
    <mergeCell ref="B590:C590"/>
    <mergeCell ref="L583:N583"/>
    <mergeCell ref="I583:J583"/>
    <mergeCell ref="G583:H583"/>
    <mergeCell ref="D583:E583"/>
    <mergeCell ref="B583:C583"/>
    <mergeCell ref="L584:N584"/>
    <mergeCell ref="I584:J584"/>
    <mergeCell ref="G584:H584"/>
    <mergeCell ref="D584:E584"/>
    <mergeCell ref="B584:C584"/>
    <mergeCell ref="L585:N585"/>
    <mergeCell ref="I585:J585"/>
    <mergeCell ref="G585:H585"/>
    <mergeCell ref="D585:E585"/>
    <mergeCell ref="B585:C585"/>
    <mergeCell ref="L586:N586"/>
    <mergeCell ref="I586:J586"/>
    <mergeCell ref="G586:H586"/>
    <mergeCell ref="D586:E586"/>
    <mergeCell ref="B586:C586"/>
    <mergeCell ref="L579:N579"/>
    <mergeCell ref="I579:J579"/>
    <mergeCell ref="G579:H579"/>
    <mergeCell ref="D579:E579"/>
    <mergeCell ref="B579:C579"/>
    <mergeCell ref="L580:N580"/>
    <mergeCell ref="I580:J580"/>
    <mergeCell ref="G580:H580"/>
    <mergeCell ref="D580:E580"/>
    <mergeCell ref="B580:C580"/>
    <mergeCell ref="L581:N581"/>
    <mergeCell ref="I581:J581"/>
    <mergeCell ref="G581:H581"/>
    <mergeCell ref="D581:E581"/>
    <mergeCell ref="B581:C581"/>
    <mergeCell ref="L582:N582"/>
    <mergeCell ref="I582:J582"/>
    <mergeCell ref="G582:H582"/>
    <mergeCell ref="D582:E582"/>
    <mergeCell ref="B582:C582"/>
    <mergeCell ref="L575:N575"/>
    <mergeCell ref="I575:J575"/>
    <mergeCell ref="G575:H575"/>
    <mergeCell ref="D575:E575"/>
    <mergeCell ref="B575:C575"/>
    <mergeCell ref="L576:N576"/>
    <mergeCell ref="I576:J576"/>
    <mergeCell ref="G576:H576"/>
    <mergeCell ref="D576:E576"/>
    <mergeCell ref="B576:C576"/>
    <mergeCell ref="L577:N577"/>
    <mergeCell ref="I577:J577"/>
    <mergeCell ref="G577:H577"/>
    <mergeCell ref="D577:E577"/>
    <mergeCell ref="B577:C577"/>
    <mergeCell ref="L578:N578"/>
    <mergeCell ref="I578:J578"/>
    <mergeCell ref="G578:H578"/>
    <mergeCell ref="D578:E578"/>
    <mergeCell ref="B578:C578"/>
    <mergeCell ref="L571:N571"/>
    <mergeCell ref="I571:J571"/>
    <mergeCell ref="G571:H571"/>
    <mergeCell ref="D571:E571"/>
    <mergeCell ref="B571:C571"/>
    <mergeCell ref="L572:N572"/>
    <mergeCell ref="I572:J572"/>
    <mergeCell ref="G572:H572"/>
    <mergeCell ref="D572:E572"/>
    <mergeCell ref="B572:C572"/>
    <mergeCell ref="L573:N573"/>
    <mergeCell ref="I573:J573"/>
    <mergeCell ref="G573:H573"/>
    <mergeCell ref="D573:E573"/>
    <mergeCell ref="B573:C573"/>
    <mergeCell ref="L574:N574"/>
    <mergeCell ref="I574:J574"/>
    <mergeCell ref="G574:H574"/>
    <mergeCell ref="D574:E574"/>
    <mergeCell ref="B574:C574"/>
    <mergeCell ref="L567:N567"/>
    <mergeCell ref="I567:J567"/>
    <mergeCell ref="G567:H567"/>
    <mergeCell ref="D567:E567"/>
    <mergeCell ref="B567:C567"/>
    <mergeCell ref="L568:N568"/>
    <mergeCell ref="I568:J568"/>
    <mergeCell ref="G568:H568"/>
    <mergeCell ref="D568:E568"/>
    <mergeCell ref="B568:C568"/>
    <mergeCell ref="L569:N569"/>
    <mergeCell ref="I569:J569"/>
    <mergeCell ref="G569:H569"/>
    <mergeCell ref="D569:E569"/>
    <mergeCell ref="B569:C569"/>
    <mergeCell ref="L570:N570"/>
    <mergeCell ref="I570:J570"/>
    <mergeCell ref="G570:H570"/>
    <mergeCell ref="D570:E570"/>
    <mergeCell ref="B570:C570"/>
    <mergeCell ref="L563:N563"/>
    <mergeCell ref="I563:J563"/>
    <mergeCell ref="G563:H563"/>
    <mergeCell ref="D563:E563"/>
    <mergeCell ref="B563:C563"/>
    <mergeCell ref="L564:N564"/>
    <mergeCell ref="I564:J564"/>
    <mergeCell ref="G564:H564"/>
    <mergeCell ref="D564:E564"/>
    <mergeCell ref="B564:C564"/>
    <mergeCell ref="L565:N565"/>
    <mergeCell ref="I565:J565"/>
    <mergeCell ref="G565:H565"/>
    <mergeCell ref="D565:E565"/>
    <mergeCell ref="B565:C565"/>
    <mergeCell ref="L566:N566"/>
    <mergeCell ref="I566:J566"/>
    <mergeCell ref="G566:H566"/>
    <mergeCell ref="D566:E566"/>
    <mergeCell ref="B566:C566"/>
    <mergeCell ref="L559:N559"/>
    <mergeCell ref="I559:J559"/>
    <mergeCell ref="G559:H559"/>
    <mergeCell ref="D559:E559"/>
    <mergeCell ref="B559:C559"/>
    <mergeCell ref="L560:N560"/>
    <mergeCell ref="I560:J560"/>
    <mergeCell ref="G560:H560"/>
    <mergeCell ref="D560:E560"/>
    <mergeCell ref="B560:C560"/>
    <mergeCell ref="L561:N561"/>
    <mergeCell ref="I561:J561"/>
    <mergeCell ref="G561:H561"/>
    <mergeCell ref="D561:E561"/>
    <mergeCell ref="B561:C561"/>
    <mergeCell ref="L562:N562"/>
    <mergeCell ref="I562:J562"/>
    <mergeCell ref="G562:H562"/>
    <mergeCell ref="D562:E562"/>
    <mergeCell ref="B562:C562"/>
    <mergeCell ref="L555:N555"/>
    <mergeCell ref="I555:J555"/>
    <mergeCell ref="G555:H555"/>
    <mergeCell ref="D555:E555"/>
    <mergeCell ref="B555:C555"/>
    <mergeCell ref="L556:N556"/>
    <mergeCell ref="I556:J556"/>
    <mergeCell ref="G556:H556"/>
    <mergeCell ref="D556:E556"/>
    <mergeCell ref="B556:C556"/>
    <mergeCell ref="L557:N557"/>
    <mergeCell ref="I557:J557"/>
    <mergeCell ref="G557:H557"/>
    <mergeCell ref="D557:E557"/>
    <mergeCell ref="B557:C557"/>
    <mergeCell ref="L558:N558"/>
    <mergeCell ref="I558:J558"/>
    <mergeCell ref="G558:H558"/>
    <mergeCell ref="D558:E558"/>
    <mergeCell ref="B558:C558"/>
    <mergeCell ref="L551:N551"/>
    <mergeCell ref="I551:J551"/>
    <mergeCell ref="G551:H551"/>
    <mergeCell ref="D551:E551"/>
    <mergeCell ref="B551:C551"/>
    <mergeCell ref="L552:N552"/>
    <mergeCell ref="I552:J552"/>
    <mergeCell ref="G552:H552"/>
    <mergeCell ref="D552:E552"/>
    <mergeCell ref="B552:C552"/>
    <mergeCell ref="L553:N553"/>
    <mergeCell ref="I553:J553"/>
    <mergeCell ref="G553:H553"/>
    <mergeCell ref="D553:E553"/>
    <mergeCell ref="B553:C553"/>
    <mergeCell ref="L554:N554"/>
    <mergeCell ref="I554:J554"/>
    <mergeCell ref="G554:H554"/>
    <mergeCell ref="D554:E554"/>
    <mergeCell ref="B554:C554"/>
    <mergeCell ref="L547:N547"/>
    <mergeCell ref="I547:J547"/>
    <mergeCell ref="G547:H547"/>
    <mergeCell ref="D547:E547"/>
    <mergeCell ref="B547:C547"/>
    <mergeCell ref="L548:N548"/>
    <mergeCell ref="I548:J548"/>
    <mergeCell ref="G548:H548"/>
    <mergeCell ref="D548:E548"/>
    <mergeCell ref="B548:C548"/>
    <mergeCell ref="L549:N549"/>
    <mergeCell ref="I549:J549"/>
    <mergeCell ref="G549:H549"/>
    <mergeCell ref="D549:E549"/>
    <mergeCell ref="B549:C549"/>
    <mergeCell ref="L550:N550"/>
    <mergeCell ref="I550:J550"/>
    <mergeCell ref="G550:H550"/>
    <mergeCell ref="D550:E550"/>
    <mergeCell ref="B550:C550"/>
    <mergeCell ref="L543:N543"/>
    <mergeCell ref="I543:J543"/>
    <mergeCell ref="G543:H543"/>
    <mergeCell ref="D543:E543"/>
    <mergeCell ref="B543:C543"/>
    <mergeCell ref="L544:N544"/>
    <mergeCell ref="I544:J544"/>
    <mergeCell ref="G544:H544"/>
    <mergeCell ref="D544:E544"/>
    <mergeCell ref="B544:C544"/>
    <mergeCell ref="L545:N545"/>
    <mergeCell ref="I545:J545"/>
    <mergeCell ref="G545:H545"/>
    <mergeCell ref="D545:E545"/>
    <mergeCell ref="B545:C545"/>
    <mergeCell ref="L546:N546"/>
    <mergeCell ref="I546:J546"/>
    <mergeCell ref="G546:H546"/>
    <mergeCell ref="D546:E546"/>
    <mergeCell ref="B546:C546"/>
    <mergeCell ref="L539:N539"/>
    <mergeCell ref="I539:J539"/>
    <mergeCell ref="G539:H539"/>
    <mergeCell ref="D539:E539"/>
    <mergeCell ref="B539:C539"/>
    <mergeCell ref="L540:N540"/>
    <mergeCell ref="I540:J540"/>
    <mergeCell ref="G540:H540"/>
    <mergeCell ref="D540:E540"/>
    <mergeCell ref="B540:C540"/>
    <mergeCell ref="L541:N541"/>
    <mergeCell ref="I541:J541"/>
    <mergeCell ref="G541:H541"/>
    <mergeCell ref="D541:E541"/>
    <mergeCell ref="B541:C541"/>
    <mergeCell ref="L542:N542"/>
    <mergeCell ref="I542:J542"/>
    <mergeCell ref="G542:H542"/>
    <mergeCell ref="D542:E542"/>
    <mergeCell ref="B542:C542"/>
    <mergeCell ref="L535:N535"/>
    <mergeCell ref="I535:J535"/>
    <mergeCell ref="G535:H535"/>
    <mergeCell ref="D535:E535"/>
    <mergeCell ref="B535:C535"/>
    <mergeCell ref="L536:N536"/>
    <mergeCell ref="I536:J536"/>
    <mergeCell ref="G536:H536"/>
    <mergeCell ref="D536:E536"/>
    <mergeCell ref="B536:C536"/>
    <mergeCell ref="L537:N537"/>
    <mergeCell ref="I537:J537"/>
    <mergeCell ref="G537:H537"/>
    <mergeCell ref="D537:E537"/>
    <mergeCell ref="B537:C537"/>
    <mergeCell ref="L538:N538"/>
    <mergeCell ref="I538:J538"/>
    <mergeCell ref="G538:H538"/>
    <mergeCell ref="D538:E538"/>
    <mergeCell ref="B538:C538"/>
    <mergeCell ref="L531:N531"/>
    <mergeCell ref="I531:J531"/>
    <mergeCell ref="G531:H531"/>
    <mergeCell ref="D531:E531"/>
    <mergeCell ref="B531:C531"/>
    <mergeCell ref="L532:N532"/>
    <mergeCell ref="I532:J532"/>
    <mergeCell ref="G532:H532"/>
    <mergeCell ref="D532:E532"/>
    <mergeCell ref="B532:C532"/>
    <mergeCell ref="L533:N533"/>
    <mergeCell ref="I533:J533"/>
    <mergeCell ref="G533:H533"/>
    <mergeCell ref="D533:E533"/>
    <mergeCell ref="B533:C533"/>
    <mergeCell ref="L534:N534"/>
    <mergeCell ref="I534:J534"/>
    <mergeCell ref="G534:H534"/>
    <mergeCell ref="D534:E534"/>
    <mergeCell ref="B534:C534"/>
    <mergeCell ref="L527:N527"/>
    <mergeCell ref="I527:J527"/>
    <mergeCell ref="G527:H527"/>
    <mergeCell ref="D527:E527"/>
    <mergeCell ref="B527:C527"/>
    <mergeCell ref="L528:N528"/>
    <mergeCell ref="I528:J528"/>
    <mergeCell ref="G528:H528"/>
    <mergeCell ref="D528:E528"/>
    <mergeCell ref="B528:C528"/>
    <mergeCell ref="L529:N529"/>
    <mergeCell ref="I529:J529"/>
    <mergeCell ref="G529:H529"/>
    <mergeCell ref="D529:E529"/>
    <mergeCell ref="B529:C529"/>
    <mergeCell ref="L530:N530"/>
    <mergeCell ref="I530:J530"/>
    <mergeCell ref="G530:H530"/>
    <mergeCell ref="D530:E530"/>
    <mergeCell ref="B530:C530"/>
    <mergeCell ref="L523:N523"/>
    <mergeCell ref="I523:J523"/>
    <mergeCell ref="G523:H523"/>
    <mergeCell ref="D523:E523"/>
    <mergeCell ref="B523:C523"/>
    <mergeCell ref="L524:N524"/>
    <mergeCell ref="I524:J524"/>
    <mergeCell ref="G524:H524"/>
    <mergeCell ref="D524:E524"/>
    <mergeCell ref="B524:C524"/>
    <mergeCell ref="L525:N525"/>
    <mergeCell ref="I525:J525"/>
    <mergeCell ref="G525:H525"/>
    <mergeCell ref="D525:E525"/>
    <mergeCell ref="B525:C525"/>
    <mergeCell ref="L526:N526"/>
    <mergeCell ref="I526:J526"/>
    <mergeCell ref="G526:H526"/>
    <mergeCell ref="D526:E526"/>
    <mergeCell ref="B526:C526"/>
    <mergeCell ref="L519:N519"/>
    <mergeCell ref="I519:J519"/>
    <mergeCell ref="G519:H519"/>
    <mergeCell ref="D519:E519"/>
    <mergeCell ref="B519:C519"/>
    <mergeCell ref="L520:N520"/>
    <mergeCell ref="I520:J520"/>
    <mergeCell ref="G520:H520"/>
    <mergeCell ref="D520:E520"/>
    <mergeCell ref="B520:C520"/>
    <mergeCell ref="L521:N521"/>
    <mergeCell ref="I521:J521"/>
    <mergeCell ref="G521:H521"/>
    <mergeCell ref="D521:E521"/>
    <mergeCell ref="B521:C521"/>
    <mergeCell ref="L522:N522"/>
    <mergeCell ref="I522:J522"/>
    <mergeCell ref="G522:H522"/>
    <mergeCell ref="D522:E522"/>
    <mergeCell ref="B522:C522"/>
    <mergeCell ref="L515:N515"/>
    <mergeCell ref="I515:J515"/>
    <mergeCell ref="G515:H515"/>
    <mergeCell ref="D515:E515"/>
    <mergeCell ref="B515:C515"/>
    <mergeCell ref="L516:N516"/>
    <mergeCell ref="I516:J516"/>
    <mergeCell ref="G516:H516"/>
    <mergeCell ref="D516:E516"/>
    <mergeCell ref="B516:C516"/>
    <mergeCell ref="L517:N517"/>
    <mergeCell ref="I517:J517"/>
    <mergeCell ref="G517:H517"/>
    <mergeCell ref="D517:E517"/>
    <mergeCell ref="B517:C517"/>
    <mergeCell ref="L518:N518"/>
    <mergeCell ref="I518:J518"/>
    <mergeCell ref="G518:H518"/>
    <mergeCell ref="D518:E518"/>
    <mergeCell ref="B518:C518"/>
    <mergeCell ref="L511:N511"/>
    <mergeCell ref="I511:J511"/>
    <mergeCell ref="G511:H511"/>
    <mergeCell ref="D511:E511"/>
    <mergeCell ref="B511:C511"/>
    <mergeCell ref="L512:N512"/>
    <mergeCell ref="I512:J512"/>
    <mergeCell ref="G512:H512"/>
    <mergeCell ref="D512:E512"/>
    <mergeCell ref="B512:C512"/>
    <mergeCell ref="L513:N513"/>
    <mergeCell ref="I513:J513"/>
    <mergeCell ref="G513:H513"/>
    <mergeCell ref="D513:E513"/>
    <mergeCell ref="B513:C513"/>
    <mergeCell ref="L514:N514"/>
    <mergeCell ref="I514:J514"/>
    <mergeCell ref="G514:H514"/>
    <mergeCell ref="D514:E514"/>
    <mergeCell ref="B514:C514"/>
    <mergeCell ref="L507:N507"/>
    <mergeCell ref="I507:J507"/>
    <mergeCell ref="G507:H507"/>
    <mergeCell ref="D507:E507"/>
    <mergeCell ref="B507:C507"/>
    <mergeCell ref="L508:N508"/>
    <mergeCell ref="I508:J508"/>
    <mergeCell ref="G508:H508"/>
    <mergeCell ref="D508:E508"/>
    <mergeCell ref="B508:C508"/>
    <mergeCell ref="L509:N509"/>
    <mergeCell ref="I509:J509"/>
    <mergeCell ref="G509:H509"/>
    <mergeCell ref="D509:E509"/>
    <mergeCell ref="B509:C509"/>
    <mergeCell ref="L510:N510"/>
    <mergeCell ref="I510:J510"/>
    <mergeCell ref="G510:H510"/>
    <mergeCell ref="D510:E510"/>
    <mergeCell ref="B510:C510"/>
    <mergeCell ref="L503:N503"/>
    <mergeCell ref="I503:J503"/>
    <mergeCell ref="G503:H503"/>
    <mergeCell ref="D503:E503"/>
    <mergeCell ref="B503:C503"/>
    <mergeCell ref="L504:N504"/>
    <mergeCell ref="I504:J504"/>
    <mergeCell ref="G504:H504"/>
    <mergeCell ref="D504:E504"/>
    <mergeCell ref="B504:C504"/>
    <mergeCell ref="L505:N505"/>
    <mergeCell ref="I505:J505"/>
    <mergeCell ref="G505:H505"/>
    <mergeCell ref="D505:E505"/>
    <mergeCell ref="B505:C505"/>
    <mergeCell ref="L506:N506"/>
    <mergeCell ref="I506:J506"/>
    <mergeCell ref="G506:H506"/>
    <mergeCell ref="D506:E506"/>
    <mergeCell ref="B506:C506"/>
    <mergeCell ref="L499:N499"/>
    <mergeCell ref="I499:J499"/>
    <mergeCell ref="G499:H499"/>
    <mergeCell ref="D499:E499"/>
    <mergeCell ref="B499:C499"/>
    <mergeCell ref="L500:N500"/>
    <mergeCell ref="I500:J500"/>
    <mergeCell ref="G500:H500"/>
    <mergeCell ref="D500:E500"/>
    <mergeCell ref="B500:C500"/>
    <mergeCell ref="L501:N501"/>
    <mergeCell ref="I501:J501"/>
    <mergeCell ref="G501:H501"/>
    <mergeCell ref="D501:E501"/>
    <mergeCell ref="B501:C501"/>
    <mergeCell ref="L502:N502"/>
    <mergeCell ref="I502:J502"/>
    <mergeCell ref="G502:H502"/>
    <mergeCell ref="D502:E502"/>
    <mergeCell ref="B502:C502"/>
    <mergeCell ref="L495:N495"/>
    <mergeCell ref="I495:J495"/>
    <mergeCell ref="G495:H495"/>
    <mergeCell ref="D495:E495"/>
    <mergeCell ref="B495:C495"/>
    <mergeCell ref="L496:N496"/>
    <mergeCell ref="I496:J496"/>
    <mergeCell ref="G496:H496"/>
    <mergeCell ref="D496:E496"/>
    <mergeCell ref="B496:C496"/>
    <mergeCell ref="L497:N497"/>
    <mergeCell ref="I497:J497"/>
    <mergeCell ref="G497:H497"/>
    <mergeCell ref="D497:E497"/>
    <mergeCell ref="B497:C497"/>
    <mergeCell ref="L498:N498"/>
    <mergeCell ref="I498:J498"/>
    <mergeCell ref="G498:H498"/>
    <mergeCell ref="D498:E498"/>
    <mergeCell ref="B498:C498"/>
    <mergeCell ref="L491:N491"/>
    <mergeCell ref="I491:J491"/>
    <mergeCell ref="G491:H491"/>
    <mergeCell ref="D491:E491"/>
    <mergeCell ref="B491:C491"/>
    <mergeCell ref="L492:N492"/>
    <mergeCell ref="I492:J492"/>
    <mergeCell ref="G492:H492"/>
    <mergeCell ref="D492:E492"/>
    <mergeCell ref="B492:C492"/>
    <mergeCell ref="L493:N493"/>
    <mergeCell ref="I493:J493"/>
    <mergeCell ref="G493:H493"/>
    <mergeCell ref="D493:E493"/>
    <mergeCell ref="B493:C493"/>
    <mergeCell ref="L494:N494"/>
    <mergeCell ref="I494:J494"/>
    <mergeCell ref="G494:H494"/>
    <mergeCell ref="D494:E494"/>
    <mergeCell ref="B494:C494"/>
    <mergeCell ref="L487:N487"/>
    <mergeCell ref="I487:J487"/>
    <mergeCell ref="G487:H487"/>
    <mergeCell ref="D487:E487"/>
    <mergeCell ref="B487:C487"/>
    <mergeCell ref="L488:N488"/>
    <mergeCell ref="I488:J488"/>
    <mergeCell ref="G488:H488"/>
    <mergeCell ref="D488:E488"/>
    <mergeCell ref="B488:C488"/>
    <mergeCell ref="L489:N489"/>
    <mergeCell ref="I489:J489"/>
    <mergeCell ref="G489:H489"/>
    <mergeCell ref="D489:E489"/>
    <mergeCell ref="B489:C489"/>
    <mergeCell ref="L490:N490"/>
    <mergeCell ref="I490:J490"/>
    <mergeCell ref="G490:H490"/>
    <mergeCell ref="D490:E490"/>
    <mergeCell ref="B490:C490"/>
    <mergeCell ref="L483:N483"/>
    <mergeCell ref="I483:J483"/>
    <mergeCell ref="G483:H483"/>
    <mergeCell ref="D483:E483"/>
    <mergeCell ref="B483:C483"/>
    <mergeCell ref="L484:N484"/>
    <mergeCell ref="I484:J484"/>
    <mergeCell ref="G484:H484"/>
    <mergeCell ref="D484:E484"/>
    <mergeCell ref="B484:C484"/>
    <mergeCell ref="L485:N485"/>
    <mergeCell ref="I485:J485"/>
    <mergeCell ref="G485:H485"/>
    <mergeCell ref="D485:E485"/>
    <mergeCell ref="B485:C485"/>
    <mergeCell ref="L486:N486"/>
    <mergeCell ref="I486:J486"/>
    <mergeCell ref="G486:H486"/>
    <mergeCell ref="D486:E486"/>
    <mergeCell ref="B486:C486"/>
    <mergeCell ref="L479:N479"/>
    <mergeCell ref="I479:J479"/>
    <mergeCell ref="G479:H479"/>
    <mergeCell ref="D479:E479"/>
    <mergeCell ref="B479:C479"/>
    <mergeCell ref="L480:N480"/>
    <mergeCell ref="I480:J480"/>
    <mergeCell ref="G480:H480"/>
    <mergeCell ref="D480:E480"/>
    <mergeCell ref="B480:C480"/>
    <mergeCell ref="L481:N481"/>
    <mergeCell ref="I481:J481"/>
    <mergeCell ref="G481:H481"/>
    <mergeCell ref="D481:E481"/>
    <mergeCell ref="B481:C481"/>
    <mergeCell ref="L482:N482"/>
    <mergeCell ref="I482:J482"/>
    <mergeCell ref="G482:H482"/>
    <mergeCell ref="D482:E482"/>
    <mergeCell ref="B482:C482"/>
    <mergeCell ref="L475:N475"/>
    <mergeCell ref="I475:J475"/>
    <mergeCell ref="G475:H475"/>
    <mergeCell ref="D475:E475"/>
    <mergeCell ref="B475:C475"/>
    <mergeCell ref="L476:N476"/>
    <mergeCell ref="I476:J476"/>
    <mergeCell ref="G476:H476"/>
    <mergeCell ref="D476:E476"/>
    <mergeCell ref="B476:C476"/>
    <mergeCell ref="L477:N477"/>
    <mergeCell ref="I477:J477"/>
    <mergeCell ref="G477:H477"/>
    <mergeCell ref="D477:E477"/>
    <mergeCell ref="B477:C477"/>
    <mergeCell ref="L478:N478"/>
    <mergeCell ref="I478:J478"/>
    <mergeCell ref="G478:H478"/>
    <mergeCell ref="D478:E478"/>
    <mergeCell ref="B478:C478"/>
    <mergeCell ref="L471:N471"/>
    <mergeCell ref="I471:J471"/>
    <mergeCell ref="G471:H471"/>
    <mergeCell ref="D471:E471"/>
    <mergeCell ref="B471:C471"/>
    <mergeCell ref="L472:N472"/>
    <mergeCell ref="I472:J472"/>
    <mergeCell ref="G472:H472"/>
    <mergeCell ref="D472:E472"/>
    <mergeCell ref="B472:C472"/>
    <mergeCell ref="L473:N473"/>
    <mergeCell ref="I473:J473"/>
    <mergeCell ref="G473:H473"/>
    <mergeCell ref="D473:E473"/>
    <mergeCell ref="B473:C473"/>
    <mergeCell ref="L474:N474"/>
    <mergeCell ref="I474:J474"/>
    <mergeCell ref="G474:H474"/>
    <mergeCell ref="D474:E474"/>
    <mergeCell ref="B474:C474"/>
    <mergeCell ref="L467:N467"/>
    <mergeCell ref="I467:J467"/>
    <mergeCell ref="G467:H467"/>
    <mergeCell ref="D467:E467"/>
    <mergeCell ref="B467:C467"/>
    <mergeCell ref="L468:N468"/>
    <mergeCell ref="I468:J468"/>
    <mergeCell ref="G468:H468"/>
    <mergeCell ref="D468:E468"/>
    <mergeCell ref="B468:C468"/>
    <mergeCell ref="L469:N469"/>
    <mergeCell ref="I469:J469"/>
    <mergeCell ref="G469:H469"/>
    <mergeCell ref="D469:E469"/>
    <mergeCell ref="B469:C469"/>
    <mergeCell ref="L470:N470"/>
    <mergeCell ref="I470:J470"/>
    <mergeCell ref="G470:H470"/>
    <mergeCell ref="D470:E470"/>
    <mergeCell ref="B470:C470"/>
    <mergeCell ref="L463:N463"/>
    <mergeCell ref="I463:J463"/>
    <mergeCell ref="G463:H463"/>
    <mergeCell ref="D463:E463"/>
    <mergeCell ref="B463:C463"/>
    <mergeCell ref="L464:N464"/>
    <mergeCell ref="I464:J464"/>
    <mergeCell ref="G464:H464"/>
    <mergeCell ref="D464:E464"/>
    <mergeCell ref="B464:C464"/>
    <mergeCell ref="L465:N465"/>
    <mergeCell ref="I465:J465"/>
    <mergeCell ref="G465:H465"/>
    <mergeCell ref="D465:E465"/>
    <mergeCell ref="B465:C465"/>
    <mergeCell ref="L466:N466"/>
    <mergeCell ref="I466:J466"/>
    <mergeCell ref="G466:H466"/>
    <mergeCell ref="D466:E466"/>
    <mergeCell ref="B466:C466"/>
    <mergeCell ref="L459:N459"/>
    <mergeCell ref="I459:J459"/>
    <mergeCell ref="G459:H459"/>
    <mergeCell ref="D459:E459"/>
    <mergeCell ref="B459:C459"/>
    <mergeCell ref="L460:N460"/>
    <mergeCell ref="I460:J460"/>
    <mergeCell ref="G460:H460"/>
    <mergeCell ref="D460:E460"/>
    <mergeCell ref="B460:C460"/>
    <mergeCell ref="L461:N461"/>
    <mergeCell ref="I461:J461"/>
    <mergeCell ref="G461:H461"/>
    <mergeCell ref="D461:E461"/>
    <mergeCell ref="B461:C461"/>
    <mergeCell ref="L462:N462"/>
    <mergeCell ref="I462:J462"/>
    <mergeCell ref="G462:H462"/>
    <mergeCell ref="D462:E462"/>
    <mergeCell ref="B462:C462"/>
    <mergeCell ref="L455:N455"/>
    <mergeCell ref="I455:J455"/>
    <mergeCell ref="G455:H455"/>
    <mergeCell ref="D455:E455"/>
    <mergeCell ref="B455:C455"/>
    <mergeCell ref="L456:N456"/>
    <mergeCell ref="I456:J456"/>
    <mergeCell ref="G456:H456"/>
    <mergeCell ref="D456:E456"/>
    <mergeCell ref="B456:C456"/>
    <mergeCell ref="L457:N457"/>
    <mergeCell ref="I457:J457"/>
    <mergeCell ref="G457:H457"/>
    <mergeCell ref="D457:E457"/>
    <mergeCell ref="B457:C457"/>
    <mergeCell ref="L458:N458"/>
    <mergeCell ref="I458:J458"/>
    <mergeCell ref="G458:H458"/>
    <mergeCell ref="D458:E458"/>
    <mergeCell ref="B458:C458"/>
    <mergeCell ref="L451:N451"/>
    <mergeCell ref="I451:J451"/>
    <mergeCell ref="G451:H451"/>
    <mergeCell ref="D451:E451"/>
    <mergeCell ref="B451:C451"/>
    <mergeCell ref="L452:N452"/>
    <mergeCell ref="I452:J452"/>
    <mergeCell ref="G452:H452"/>
    <mergeCell ref="D452:E452"/>
    <mergeCell ref="B452:C452"/>
    <mergeCell ref="L453:N453"/>
    <mergeCell ref="I453:J453"/>
    <mergeCell ref="G453:H453"/>
    <mergeCell ref="D453:E453"/>
    <mergeCell ref="B453:C453"/>
    <mergeCell ref="L454:N454"/>
    <mergeCell ref="I454:J454"/>
    <mergeCell ref="G454:H454"/>
    <mergeCell ref="D454:E454"/>
    <mergeCell ref="B454:C454"/>
    <mergeCell ref="L447:N447"/>
    <mergeCell ref="I447:J447"/>
    <mergeCell ref="G447:H447"/>
    <mergeCell ref="D447:E447"/>
    <mergeCell ref="B447:C447"/>
    <mergeCell ref="L448:N448"/>
    <mergeCell ref="I448:J448"/>
    <mergeCell ref="G448:H448"/>
    <mergeCell ref="D448:E448"/>
    <mergeCell ref="B448:C448"/>
    <mergeCell ref="L449:N449"/>
    <mergeCell ref="I449:J449"/>
    <mergeCell ref="G449:H449"/>
    <mergeCell ref="D449:E449"/>
    <mergeCell ref="B449:C449"/>
    <mergeCell ref="L450:N450"/>
    <mergeCell ref="I450:J450"/>
    <mergeCell ref="G450:H450"/>
    <mergeCell ref="D450:E450"/>
    <mergeCell ref="B450:C450"/>
    <mergeCell ref="L443:N443"/>
    <mergeCell ref="I443:J443"/>
    <mergeCell ref="G443:H443"/>
    <mergeCell ref="D443:E443"/>
    <mergeCell ref="B443:C443"/>
    <mergeCell ref="L444:N444"/>
    <mergeCell ref="I444:J444"/>
    <mergeCell ref="G444:H444"/>
    <mergeCell ref="D444:E444"/>
    <mergeCell ref="B444:C444"/>
    <mergeCell ref="L445:N445"/>
    <mergeCell ref="I445:J445"/>
    <mergeCell ref="G445:H445"/>
    <mergeCell ref="D445:E445"/>
    <mergeCell ref="B445:C445"/>
    <mergeCell ref="L446:N446"/>
    <mergeCell ref="I446:J446"/>
    <mergeCell ref="G446:H446"/>
    <mergeCell ref="D446:E446"/>
    <mergeCell ref="B446:C446"/>
    <mergeCell ref="L439:N439"/>
    <mergeCell ref="I439:J439"/>
    <mergeCell ref="G439:H439"/>
    <mergeCell ref="D439:E439"/>
    <mergeCell ref="B439:C439"/>
    <mergeCell ref="L440:N440"/>
    <mergeCell ref="I440:J440"/>
    <mergeCell ref="G440:H440"/>
    <mergeCell ref="D440:E440"/>
    <mergeCell ref="B440:C440"/>
    <mergeCell ref="L441:N441"/>
    <mergeCell ref="I441:J441"/>
    <mergeCell ref="G441:H441"/>
    <mergeCell ref="D441:E441"/>
    <mergeCell ref="B441:C441"/>
    <mergeCell ref="L442:N442"/>
    <mergeCell ref="I442:J442"/>
    <mergeCell ref="G442:H442"/>
    <mergeCell ref="D442:E442"/>
    <mergeCell ref="B442:C442"/>
    <mergeCell ref="L435:N435"/>
    <mergeCell ref="I435:J435"/>
    <mergeCell ref="G435:H435"/>
    <mergeCell ref="D435:E435"/>
    <mergeCell ref="B435:C435"/>
    <mergeCell ref="L436:N436"/>
    <mergeCell ref="I436:J436"/>
    <mergeCell ref="G436:H436"/>
    <mergeCell ref="D436:E436"/>
    <mergeCell ref="B436:C436"/>
    <mergeCell ref="L437:N437"/>
    <mergeCell ref="I437:J437"/>
    <mergeCell ref="G437:H437"/>
    <mergeCell ref="D437:E437"/>
    <mergeCell ref="B437:C437"/>
    <mergeCell ref="L438:N438"/>
    <mergeCell ref="I438:J438"/>
    <mergeCell ref="G438:H438"/>
    <mergeCell ref="D438:E438"/>
    <mergeCell ref="B438:C438"/>
    <mergeCell ref="L431:N431"/>
    <mergeCell ref="I431:J431"/>
    <mergeCell ref="G431:H431"/>
    <mergeCell ref="D431:E431"/>
    <mergeCell ref="B431:C431"/>
    <mergeCell ref="L432:N432"/>
    <mergeCell ref="I432:J432"/>
    <mergeCell ref="G432:H432"/>
    <mergeCell ref="D432:E432"/>
    <mergeCell ref="B432:C432"/>
    <mergeCell ref="L433:N433"/>
    <mergeCell ref="I433:J433"/>
    <mergeCell ref="G433:H433"/>
    <mergeCell ref="D433:E433"/>
    <mergeCell ref="B433:C433"/>
    <mergeCell ref="L434:N434"/>
    <mergeCell ref="I434:J434"/>
    <mergeCell ref="G434:H434"/>
    <mergeCell ref="D434:E434"/>
    <mergeCell ref="B434:C434"/>
    <mergeCell ref="L427:N427"/>
    <mergeCell ref="I427:J427"/>
    <mergeCell ref="G427:H427"/>
    <mergeCell ref="D427:E427"/>
    <mergeCell ref="B427:C427"/>
    <mergeCell ref="L428:N428"/>
    <mergeCell ref="I428:J428"/>
    <mergeCell ref="G428:H428"/>
    <mergeCell ref="D428:E428"/>
    <mergeCell ref="B428:C428"/>
    <mergeCell ref="L429:N429"/>
    <mergeCell ref="I429:J429"/>
    <mergeCell ref="G429:H429"/>
    <mergeCell ref="D429:E429"/>
    <mergeCell ref="B429:C429"/>
    <mergeCell ref="L430:N430"/>
    <mergeCell ref="I430:J430"/>
    <mergeCell ref="G430:H430"/>
    <mergeCell ref="D430:E430"/>
    <mergeCell ref="B430:C430"/>
    <mergeCell ref="L423:N423"/>
    <mergeCell ref="I423:J423"/>
    <mergeCell ref="G423:H423"/>
    <mergeCell ref="D423:E423"/>
    <mergeCell ref="B423:C423"/>
    <mergeCell ref="L424:N424"/>
    <mergeCell ref="I424:J424"/>
    <mergeCell ref="G424:H424"/>
    <mergeCell ref="D424:E424"/>
    <mergeCell ref="B424:C424"/>
    <mergeCell ref="L425:N425"/>
    <mergeCell ref="I425:J425"/>
    <mergeCell ref="G425:H425"/>
    <mergeCell ref="D425:E425"/>
    <mergeCell ref="B425:C425"/>
    <mergeCell ref="L426:N426"/>
    <mergeCell ref="I426:J426"/>
    <mergeCell ref="G426:H426"/>
    <mergeCell ref="D426:E426"/>
    <mergeCell ref="B426:C426"/>
    <mergeCell ref="L419:N419"/>
    <mergeCell ref="I419:J419"/>
    <mergeCell ref="G419:H419"/>
    <mergeCell ref="D419:E419"/>
    <mergeCell ref="B419:C419"/>
    <mergeCell ref="L420:N420"/>
    <mergeCell ref="I420:J420"/>
    <mergeCell ref="G420:H420"/>
    <mergeCell ref="D420:E420"/>
    <mergeCell ref="B420:C420"/>
    <mergeCell ref="L421:N421"/>
    <mergeCell ref="I421:J421"/>
    <mergeCell ref="G421:H421"/>
    <mergeCell ref="D421:E421"/>
    <mergeCell ref="B421:C421"/>
    <mergeCell ref="L422:N422"/>
    <mergeCell ref="I422:J422"/>
    <mergeCell ref="G422:H422"/>
    <mergeCell ref="D422:E422"/>
    <mergeCell ref="B422:C422"/>
    <mergeCell ref="L415:N415"/>
    <mergeCell ref="I415:J415"/>
    <mergeCell ref="G415:H415"/>
    <mergeCell ref="D415:E415"/>
    <mergeCell ref="B415:C415"/>
    <mergeCell ref="L416:N416"/>
    <mergeCell ref="I416:J416"/>
    <mergeCell ref="G416:H416"/>
    <mergeCell ref="D416:E416"/>
    <mergeCell ref="B416:C416"/>
    <mergeCell ref="L417:N417"/>
    <mergeCell ref="I417:J417"/>
    <mergeCell ref="G417:H417"/>
    <mergeCell ref="D417:E417"/>
    <mergeCell ref="B417:C417"/>
    <mergeCell ref="L418:N418"/>
    <mergeCell ref="I418:J418"/>
    <mergeCell ref="G418:H418"/>
    <mergeCell ref="D418:E418"/>
    <mergeCell ref="B418:C418"/>
    <mergeCell ref="L411:N411"/>
    <mergeCell ref="I411:J411"/>
    <mergeCell ref="G411:H411"/>
    <mergeCell ref="D411:E411"/>
    <mergeCell ref="B411:C411"/>
    <mergeCell ref="L412:N412"/>
    <mergeCell ref="I412:J412"/>
    <mergeCell ref="G412:H412"/>
    <mergeCell ref="D412:E412"/>
    <mergeCell ref="B412:C412"/>
    <mergeCell ref="L413:N413"/>
    <mergeCell ref="I413:J413"/>
    <mergeCell ref="G413:H413"/>
    <mergeCell ref="D413:E413"/>
    <mergeCell ref="B413:C413"/>
    <mergeCell ref="L414:N414"/>
    <mergeCell ref="I414:J414"/>
    <mergeCell ref="G414:H414"/>
    <mergeCell ref="D414:E414"/>
    <mergeCell ref="B414:C414"/>
    <mergeCell ref="L407:N407"/>
    <mergeCell ref="I407:J407"/>
    <mergeCell ref="G407:H407"/>
    <mergeCell ref="D407:E407"/>
    <mergeCell ref="B407:C407"/>
    <mergeCell ref="L408:N408"/>
    <mergeCell ref="I408:J408"/>
    <mergeCell ref="G408:H408"/>
    <mergeCell ref="D408:E408"/>
    <mergeCell ref="B408:C408"/>
    <mergeCell ref="L409:N409"/>
    <mergeCell ref="I409:J409"/>
    <mergeCell ref="G409:H409"/>
    <mergeCell ref="D409:E409"/>
    <mergeCell ref="B409:C409"/>
    <mergeCell ref="L410:N410"/>
    <mergeCell ref="I410:J410"/>
    <mergeCell ref="G410:H410"/>
    <mergeCell ref="D410:E410"/>
    <mergeCell ref="B410:C410"/>
    <mergeCell ref="L403:N403"/>
    <mergeCell ref="I403:J403"/>
    <mergeCell ref="G403:H403"/>
    <mergeCell ref="D403:E403"/>
    <mergeCell ref="B403:C403"/>
    <mergeCell ref="L404:N404"/>
    <mergeCell ref="I404:J404"/>
    <mergeCell ref="G404:H404"/>
    <mergeCell ref="D404:E404"/>
    <mergeCell ref="B404:C404"/>
    <mergeCell ref="L405:N405"/>
    <mergeCell ref="I405:J405"/>
    <mergeCell ref="G405:H405"/>
    <mergeCell ref="D405:E405"/>
    <mergeCell ref="B405:C405"/>
    <mergeCell ref="L406:N406"/>
    <mergeCell ref="I406:J406"/>
    <mergeCell ref="G406:H406"/>
    <mergeCell ref="D406:E406"/>
    <mergeCell ref="B406:C406"/>
    <mergeCell ref="L399:N399"/>
    <mergeCell ref="I399:J399"/>
    <mergeCell ref="G399:H399"/>
    <mergeCell ref="D399:E399"/>
    <mergeCell ref="B399:C399"/>
    <mergeCell ref="L400:N400"/>
    <mergeCell ref="I400:J400"/>
    <mergeCell ref="G400:H400"/>
    <mergeCell ref="D400:E400"/>
    <mergeCell ref="B400:C400"/>
    <mergeCell ref="L401:N401"/>
    <mergeCell ref="I401:J401"/>
    <mergeCell ref="G401:H401"/>
    <mergeCell ref="D401:E401"/>
    <mergeCell ref="B401:C401"/>
    <mergeCell ref="L402:N402"/>
    <mergeCell ref="I402:J402"/>
    <mergeCell ref="G402:H402"/>
    <mergeCell ref="D402:E402"/>
    <mergeCell ref="B402:C402"/>
    <mergeCell ref="L395:N395"/>
    <mergeCell ref="I395:J395"/>
    <mergeCell ref="G395:H395"/>
    <mergeCell ref="D395:E395"/>
    <mergeCell ref="B395:C395"/>
    <mergeCell ref="L396:N396"/>
    <mergeCell ref="I396:J396"/>
    <mergeCell ref="G396:H396"/>
    <mergeCell ref="D396:E396"/>
    <mergeCell ref="B396:C396"/>
    <mergeCell ref="L397:N397"/>
    <mergeCell ref="I397:J397"/>
    <mergeCell ref="G397:H397"/>
    <mergeCell ref="D397:E397"/>
    <mergeCell ref="B397:C397"/>
    <mergeCell ref="L398:N398"/>
    <mergeCell ref="I398:J398"/>
    <mergeCell ref="G398:H398"/>
    <mergeCell ref="D398:E398"/>
    <mergeCell ref="B398:C398"/>
    <mergeCell ref="L391:N391"/>
    <mergeCell ref="I391:J391"/>
    <mergeCell ref="G391:H391"/>
    <mergeCell ref="D391:E391"/>
    <mergeCell ref="B391:C391"/>
    <mergeCell ref="L392:N392"/>
    <mergeCell ref="I392:J392"/>
    <mergeCell ref="G392:H392"/>
    <mergeCell ref="D392:E392"/>
    <mergeCell ref="B392:C392"/>
    <mergeCell ref="L393:N393"/>
    <mergeCell ref="I393:J393"/>
    <mergeCell ref="G393:H393"/>
    <mergeCell ref="D393:E393"/>
    <mergeCell ref="B393:C393"/>
    <mergeCell ref="L394:N394"/>
    <mergeCell ref="I394:J394"/>
    <mergeCell ref="G394:H394"/>
    <mergeCell ref="D394:E394"/>
    <mergeCell ref="B394:C394"/>
    <mergeCell ref="L387:N387"/>
    <mergeCell ref="I387:J387"/>
    <mergeCell ref="G387:H387"/>
    <mergeCell ref="D387:E387"/>
    <mergeCell ref="B387:C387"/>
    <mergeCell ref="L388:N388"/>
    <mergeCell ref="I388:J388"/>
    <mergeCell ref="G388:H388"/>
    <mergeCell ref="D388:E388"/>
    <mergeCell ref="B388:C388"/>
    <mergeCell ref="L389:N389"/>
    <mergeCell ref="I389:J389"/>
    <mergeCell ref="G389:H389"/>
    <mergeCell ref="D389:E389"/>
    <mergeCell ref="B389:C389"/>
    <mergeCell ref="L390:N390"/>
    <mergeCell ref="I390:J390"/>
    <mergeCell ref="G390:H390"/>
    <mergeCell ref="D390:E390"/>
    <mergeCell ref="B390:C390"/>
    <mergeCell ref="L383:N383"/>
    <mergeCell ref="I383:J383"/>
    <mergeCell ref="G383:H383"/>
    <mergeCell ref="D383:E383"/>
    <mergeCell ref="B383:C383"/>
    <mergeCell ref="L384:N384"/>
    <mergeCell ref="I384:J384"/>
    <mergeCell ref="G384:H384"/>
    <mergeCell ref="D384:E384"/>
    <mergeCell ref="B384:C384"/>
    <mergeCell ref="L385:N385"/>
    <mergeCell ref="I385:J385"/>
    <mergeCell ref="G385:H385"/>
    <mergeCell ref="D385:E385"/>
    <mergeCell ref="B385:C385"/>
    <mergeCell ref="L386:N386"/>
    <mergeCell ref="I386:J386"/>
    <mergeCell ref="G386:H386"/>
    <mergeCell ref="D386:E386"/>
    <mergeCell ref="B386:C386"/>
    <mergeCell ref="L379:N379"/>
    <mergeCell ref="I379:J379"/>
    <mergeCell ref="G379:H379"/>
    <mergeCell ref="D379:E379"/>
    <mergeCell ref="B379:C379"/>
    <mergeCell ref="L380:N380"/>
    <mergeCell ref="I380:J380"/>
    <mergeCell ref="G380:H380"/>
    <mergeCell ref="D380:E380"/>
    <mergeCell ref="B380:C380"/>
    <mergeCell ref="L381:N381"/>
    <mergeCell ref="I381:J381"/>
    <mergeCell ref="G381:H381"/>
    <mergeCell ref="D381:E381"/>
    <mergeCell ref="B381:C381"/>
    <mergeCell ref="L382:N382"/>
    <mergeCell ref="I382:J382"/>
    <mergeCell ref="G382:H382"/>
    <mergeCell ref="D382:E382"/>
    <mergeCell ref="B382:C382"/>
    <mergeCell ref="L375:N375"/>
    <mergeCell ref="I375:J375"/>
    <mergeCell ref="G375:H375"/>
    <mergeCell ref="D375:E375"/>
    <mergeCell ref="B375:C375"/>
    <mergeCell ref="L376:N376"/>
    <mergeCell ref="I376:J376"/>
    <mergeCell ref="G376:H376"/>
    <mergeCell ref="D376:E376"/>
    <mergeCell ref="B376:C376"/>
    <mergeCell ref="L377:N377"/>
    <mergeCell ref="I377:J377"/>
    <mergeCell ref="G377:H377"/>
    <mergeCell ref="D377:E377"/>
    <mergeCell ref="B377:C377"/>
    <mergeCell ref="L378:N378"/>
    <mergeCell ref="I378:J378"/>
    <mergeCell ref="G378:H378"/>
    <mergeCell ref="D378:E378"/>
    <mergeCell ref="B378:C378"/>
    <mergeCell ref="L371:N371"/>
    <mergeCell ref="I371:J371"/>
    <mergeCell ref="G371:H371"/>
    <mergeCell ref="D371:E371"/>
    <mergeCell ref="B371:C371"/>
    <mergeCell ref="L372:N372"/>
    <mergeCell ref="I372:J372"/>
    <mergeCell ref="G372:H372"/>
    <mergeCell ref="D372:E372"/>
    <mergeCell ref="B372:C372"/>
    <mergeCell ref="L373:N373"/>
    <mergeCell ref="I373:J373"/>
    <mergeCell ref="G373:H373"/>
    <mergeCell ref="D373:E373"/>
    <mergeCell ref="B373:C373"/>
    <mergeCell ref="L374:N374"/>
    <mergeCell ref="I374:J374"/>
    <mergeCell ref="G374:H374"/>
    <mergeCell ref="D374:E374"/>
    <mergeCell ref="B374:C374"/>
    <mergeCell ref="L367:N367"/>
    <mergeCell ref="I367:J367"/>
    <mergeCell ref="G367:H367"/>
    <mergeCell ref="D367:E367"/>
    <mergeCell ref="B367:C367"/>
    <mergeCell ref="L368:N368"/>
    <mergeCell ref="I368:J368"/>
    <mergeCell ref="G368:H368"/>
    <mergeCell ref="D368:E368"/>
    <mergeCell ref="B368:C368"/>
    <mergeCell ref="L369:N369"/>
    <mergeCell ref="I369:J369"/>
    <mergeCell ref="G369:H369"/>
    <mergeCell ref="D369:E369"/>
    <mergeCell ref="B369:C369"/>
    <mergeCell ref="L370:N370"/>
    <mergeCell ref="I370:J370"/>
    <mergeCell ref="G370:H370"/>
    <mergeCell ref="D370:E370"/>
    <mergeCell ref="B370:C370"/>
    <mergeCell ref="L363:N363"/>
    <mergeCell ref="I363:J363"/>
    <mergeCell ref="G363:H363"/>
    <mergeCell ref="D363:E363"/>
    <mergeCell ref="B363:C363"/>
    <mergeCell ref="L364:N364"/>
    <mergeCell ref="I364:J364"/>
    <mergeCell ref="G364:H364"/>
    <mergeCell ref="D364:E364"/>
    <mergeCell ref="B364:C364"/>
    <mergeCell ref="L365:N365"/>
    <mergeCell ref="I365:J365"/>
    <mergeCell ref="G365:H365"/>
    <mergeCell ref="D365:E365"/>
    <mergeCell ref="B365:C365"/>
    <mergeCell ref="L366:N366"/>
    <mergeCell ref="I366:J366"/>
    <mergeCell ref="G366:H366"/>
    <mergeCell ref="D366:E366"/>
    <mergeCell ref="B366:C366"/>
    <mergeCell ref="L359:N359"/>
    <mergeCell ref="I359:J359"/>
    <mergeCell ref="G359:H359"/>
    <mergeCell ref="D359:E359"/>
    <mergeCell ref="B359:C359"/>
    <mergeCell ref="L360:N360"/>
    <mergeCell ref="I360:J360"/>
    <mergeCell ref="G360:H360"/>
    <mergeCell ref="D360:E360"/>
    <mergeCell ref="B360:C360"/>
    <mergeCell ref="L361:N361"/>
    <mergeCell ref="I361:J361"/>
    <mergeCell ref="G361:H361"/>
    <mergeCell ref="D361:E361"/>
    <mergeCell ref="B361:C361"/>
    <mergeCell ref="L362:N362"/>
    <mergeCell ref="I362:J362"/>
    <mergeCell ref="G362:H362"/>
    <mergeCell ref="D362:E362"/>
    <mergeCell ref="B362:C362"/>
    <mergeCell ref="L355:N355"/>
    <mergeCell ref="I355:J355"/>
    <mergeCell ref="G355:H355"/>
    <mergeCell ref="D355:E355"/>
    <mergeCell ref="B355:C355"/>
    <mergeCell ref="L356:N356"/>
    <mergeCell ref="I356:J356"/>
    <mergeCell ref="G356:H356"/>
    <mergeCell ref="D356:E356"/>
    <mergeCell ref="B356:C356"/>
    <mergeCell ref="L357:N357"/>
    <mergeCell ref="I357:J357"/>
    <mergeCell ref="G357:H357"/>
    <mergeCell ref="D357:E357"/>
    <mergeCell ref="B357:C357"/>
    <mergeCell ref="L358:N358"/>
    <mergeCell ref="I358:J358"/>
    <mergeCell ref="G358:H358"/>
    <mergeCell ref="D358:E358"/>
    <mergeCell ref="B358:C358"/>
    <mergeCell ref="L351:N351"/>
    <mergeCell ref="I351:J351"/>
    <mergeCell ref="G351:H351"/>
    <mergeCell ref="D351:E351"/>
    <mergeCell ref="B351:C351"/>
    <mergeCell ref="L352:N352"/>
    <mergeCell ref="I352:J352"/>
    <mergeCell ref="G352:H352"/>
    <mergeCell ref="D352:E352"/>
    <mergeCell ref="B352:C352"/>
    <mergeCell ref="L353:N353"/>
    <mergeCell ref="I353:J353"/>
    <mergeCell ref="G353:H353"/>
    <mergeCell ref="D353:E353"/>
    <mergeCell ref="B353:C353"/>
    <mergeCell ref="L354:N354"/>
    <mergeCell ref="I354:J354"/>
    <mergeCell ref="G354:H354"/>
    <mergeCell ref="D354:E354"/>
    <mergeCell ref="B354:C354"/>
    <mergeCell ref="L347:N347"/>
    <mergeCell ref="I347:J347"/>
    <mergeCell ref="G347:H347"/>
    <mergeCell ref="D347:E347"/>
    <mergeCell ref="B347:C347"/>
    <mergeCell ref="L348:N348"/>
    <mergeCell ref="I348:J348"/>
    <mergeCell ref="G348:H348"/>
    <mergeCell ref="D348:E348"/>
    <mergeCell ref="B348:C348"/>
    <mergeCell ref="L349:N349"/>
    <mergeCell ref="I349:J349"/>
    <mergeCell ref="G349:H349"/>
    <mergeCell ref="D349:E349"/>
    <mergeCell ref="B349:C349"/>
    <mergeCell ref="L350:N350"/>
    <mergeCell ref="I350:J350"/>
    <mergeCell ref="G350:H350"/>
    <mergeCell ref="D350:E350"/>
    <mergeCell ref="B350:C350"/>
    <mergeCell ref="L343:N343"/>
    <mergeCell ref="I343:J343"/>
    <mergeCell ref="G343:H343"/>
    <mergeCell ref="D343:E343"/>
    <mergeCell ref="B343:C343"/>
    <mergeCell ref="L344:N344"/>
    <mergeCell ref="I344:J344"/>
    <mergeCell ref="G344:H344"/>
    <mergeCell ref="D344:E344"/>
    <mergeCell ref="B344:C344"/>
    <mergeCell ref="L345:N345"/>
    <mergeCell ref="I345:J345"/>
    <mergeCell ref="G345:H345"/>
    <mergeCell ref="D345:E345"/>
    <mergeCell ref="B345:C345"/>
    <mergeCell ref="L346:N346"/>
    <mergeCell ref="I346:J346"/>
    <mergeCell ref="G346:H346"/>
    <mergeCell ref="D346:E346"/>
    <mergeCell ref="B346:C346"/>
    <mergeCell ref="L339:N339"/>
    <mergeCell ref="I339:J339"/>
    <mergeCell ref="G339:H339"/>
    <mergeCell ref="D339:E339"/>
    <mergeCell ref="B339:C339"/>
    <mergeCell ref="L340:N340"/>
    <mergeCell ref="I340:J340"/>
    <mergeCell ref="G340:H340"/>
    <mergeCell ref="D340:E340"/>
    <mergeCell ref="B340:C340"/>
    <mergeCell ref="L341:N341"/>
    <mergeCell ref="I341:J341"/>
    <mergeCell ref="G341:H341"/>
    <mergeCell ref="D341:E341"/>
    <mergeCell ref="B341:C341"/>
    <mergeCell ref="L342:N342"/>
    <mergeCell ref="I342:J342"/>
    <mergeCell ref="G342:H342"/>
    <mergeCell ref="D342:E342"/>
    <mergeCell ref="B342:C342"/>
    <mergeCell ref="L335:N335"/>
    <mergeCell ref="I335:J335"/>
    <mergeCell ref="G335:H335"/>
    <mergeCell ref="D335:E335"/>
    <mergeCell ref="B335:C335"/>
    <mergeCell ref="L336:N336"/>
    <mergeCell ref="I336:J336"/>
    <mergeCell ref="G336:H336"/>
    <mergeCell ref="D336:E336"/>
    <mergeCell ref="B336:C336"/>
    <mergeCell ref="L337:N337"/>
    <mergeCell ref="I337:J337"/>
    <mergeCell ref="G337:H337"/>
    <mergeCell ref="D337:E337"/>
    <mergeCell ref="B337:C337"/>
    <mergeCell ref="L338:N338"/>
    <mergeCell ref="I338:J338"/>
    <mergeCell ref="G338:H338"/>
    <mergeCell ref="D338:E338"/>
    <mergeCell ref="B338:C338"/>
    <mergeCell ref="L331:N331"/>
    <mergeCell ref="I331:J331"/>
    <mergeCell ref="G331:H331"/>
    <mergeCell ref="D331:E331"/>
    <mergeCell ref="B331:C331"/>
    <mergeCell ref="L332:N332"/>
    <mergeCell ref="I332:J332"/>
    <mergeCell ref="G332:H332"/>
    <mergeCell ref="D332:E332"/>
    <mergeCell ref="B332:C332"/>
    <mergeCell ref="L333:N333"/>
    <mergeCell ref="I333:J333"/>
    <mergeCell ref="G333:H333"/>
    <mergeCell ref="D333:E333"/>
    <mergeCell ref="B333:C333"/>
    <mergeCell ref="L334:N334"/>
    <mergeCell ref="I334:J334"/>
    <mergeCell ref="G334:H334"/>
    <mergeCell ref="D334:E334"/>
    <mergeCell ref="B334:C334"/>
    <mergeCell ref="L327:N327"/>
    <mergeCell ref="I327:J327"/>
    <mergeCell ref="G327:H327"/>
    <mergeCell ref="D327:E327"/>
    <mergeCell ref="B327:C327"/>
    <mergeCell ref="L328:N328"/>
    <mergeCell ref="I328:J328"/>
    <mergeCell ref="G328:H328"/>
    <mergeCell ref="D328:E328"/>
    <mergeCell ref="B328:C328"/>
    <mergeCell ref="L329:N329"/>
    <mergeCell ref="I329:J329"/>
    <mergeCell ref="G329:H329"/>
    <mergeCell ref="D329:E329"/>
    <mergeCell ref="B329:C329"/>
    <mergeCell ref="L330:N330"/>
    <mergeCell ref="I330:J330"/>
    <mergeCell ref="G330:H330"/>
    <mergeCell ref="D330:E330"/>
    <mergeCell ref="B330:C330"/>
    <mergeCell ref="L323:N323"/>
    <mergeCell ref="I323:J323"/>
    <mergeCell ref="G323:H323"/>
    <mergeCell ref="D323:E323"/>
    <mergeCell ref="B323:C323"/>
    <mergeCell ref="L324:N324"/>
    <mergeCell ref="I324:J324"/>
    <mergeCell ref="G324:H324"/>
    <mergeCell ref="D324:E324"/>
    <mergeCell ref="B324:C324"/>
    <mergeCell ref="L325:N325"/>
    <mergeCell ref="I325:J325"/>
    <mergeCell ref="G325:H325"/>
    <mergeCell ref="D325:E325"/>
    <mergeCell ref="B325:C325"/>
    <mergeCell ref="L326:N326"/>
    <mergeCell ref="I326:J326"/>
    <mergeCell ref="G326:H326"/>
    <mergeCell ref="D326:E326"/>
    <mergeCell ref="B326:C326"/>
    <mergeCell ref="L319:N319"/>
    <mergeCell ref="I319:J319"/>
    <mergeCell ref="G319:H319"/>
    <mergeCell ref="D319:E319"/>
    <mergeCell ref="B319:C319"/>
    <mergeCell ref="L320:N320"/>
    <mergeCell ref="I320:J320"/>
    <mergeCell ref="G320:H320"/>
    <mergeCell ref="D320:E320"/>
    <mergeCell ref="B320:C320"/>
    <mergeCell ref="L321:N321"/>
    <mergeCell ref="I321:J321"/>
    <mergeCell ref="G321:H321"/>
    <mergeCell ref="D321:E321"/>
    <mergeCell ref="B321:C321"/>
    <mergeCell ref="L322:N322"/>
    <mergeCell ref="I322:J322"/>
    <mergeCell ref="G322:H322"/>
    <mergeCell ref="D322:E322"/>
    <mergeCell ref="B322:C322"/>
    <mergeCell ref="L315:N315"/>
    <mergeCell ref="I315:J315"/>
    <mergeCell ref="G315:H315"/>
    <mergeCell ref="D315:E315"/>
    <mergeCell ref="B315:C315"/>
    <mergeCell ref="L316:N316"/>
    <mergeCell ref="I316:J316"/>
    <mergeCell ref="G316:H316"/>
    <mergeCell ref="D316:E316"/>
    <mergeCell ref="B316:C316"/>
    <mergeCell ref="L317:N317"/>
    <mergeCell ref="I317:J317"/>
    <mergeCell ref="G317:H317"/>
    <mergeCell ref="D317:E317"/>
    <mergeCell ref="B317:C317"/>
    <mergeCell ref="L318:N318"/>
    <mergeCell ref="I318:J318"/>
    <mergeCell ref="G318:H318"/>
    <mergeCell ref="D318:E318"/>
    <mergeCell ref="B318:C318"/>
    <mergeCell ref="L311:N311"/>
    <mergeCell ref="I311:J311"/>
    <mergeCell ref="G311:H311"/>
    <mergeCell ref="D311:E311"/>
    <mergeCell ref="B311:C311"/>
    <mergeCell ref="L312:N312"/>
    <mergeCell ref="I312:J312"/>
    <mergeCell ref="G312:H312"/>
    <mergeCell ref="D312:E312"/>
    <mergeCell ref="B312:C312"/>
    <mergeCell ref="L313:N313"/>
    <mergeCell ref="I313:J313"/>
    <mergeCell ref="G313:H313"/>
    <mergeCell ref="D313:E313"/>
    <mergeCell ref="B313:C313"/>
    <mergeCell ref="L314:N314"/>
    <mergeCell ref="I314:J314"/>
    <mergeCell ref="G314:H314"/>
    <mergeCell ref="D314:E314"/>
    <mergeCell ref="B314:C314"/>
    <mergeCell ref="L307:N307"/>
    <mergeCell ref="I307:J307"/>
    <mergeCell ref="G307:H307"/>
    <mergeCell ref="D307:E307"/>
    <mergeCell ref="B307:C307"/>
    <mergeCell ref="L308:N308"/>
    <mergeCell ref="I308:J308"/>
    <mergeCell ref="G308:H308"/>
    <mergeCell ref="D308:E308"/>
    <mergeCell ref="B308:C308"/>
    <mergeCell ref="L309:N309"/>
    <mergeCell ref="I309:J309"/>
    <mergeCell ref="G309:H309"/>
    <mergeCell ref="D309:E309"/>
    <mergeCell ref="B309:C309"/>
    <mergeCell ref="L310:N310"/>
    <mergeCell ref="I310:J310"/>
    <mergeCell ref="G310:H310"/>
    <mergeCell ref="D310:E310"/>
    <mergeCell ref="B310:C310"/>
    <mergeCell ref="L303:N303"/>
    <mergeCell ref="I303:J303"/>
    <mergeCell ref="G303:H303"/>
    <mergeCell ref="D303:E303"/>
    <mergeCell ref="B303:C303"/>
    <mergeCell ref="L304:N304"/>
    <mergeCell ref="I304:J304"/>
    <mergeCell ref="G304:H304"/>
    <mergeCell ref="D304:E304"/>
    <mergeCell ref="B304:C304"/>
    <mergeCell ref="L305:N305"/>
    <mergeCell ref="I305:J305"/>
    <mergeCell ref="G305:H305"/>
    <mergeCell ref="D305:E305"/>
    <mergeCell ref="B305:C305"/>
    <mergeCell ref="L306:N306"/>
    <mergeCell ref="I306:J306"/>
    <mergeCell ref="G306:H306"/>
    <mergeCell ref="D306:E306"/>
    <mergeCell ref="B306:C306"/>
    <mergeCell ref="L299:N299"/>
    <mergeCell ref="I299:J299"/>
    <mergeCell ref="G299:H299"/>
    <mergeCell ref="D299:E299"/>
    <mergeCell ref="B299:C299"/>
    <mergeCell ref="L300:N300"/>
    <mergeCell ref="I300:J300"/>
    <mergeCell ref="G300:H300"/>
    <mergeCell ref="D300:E300"/>
    <mergeCell ref="B300:C300"/>
    <mergeCell ref="L301:N301"/>
    <mergeCell ref="I301:J301"/>
    <mergeCell ref="G301:H301"/>
    <mergeCell ref="D301:E301"/>
    <mergeCell ref="B301:C301"/>
    <mergeCell ref="L302:N302"/>
    <mergeCell ref="I302:J302"/>
    <mergeCell ref="G302:H302"/>
    <mergeCell ref="D302:E302"/>
    <mergeCell ref="B302:C302"/>
    <mergeCell ref="L295:N295"/>
    <mergeCell ref="I295:J295"/>
    <mergeCell ref="G295:H295"/>
    <mergeCell ref="D295:E295"/>
    <mergeCell ref="B295:C295"/>
    <mergeCell ref="L296:N296"/>
    <mergeCell ref="I296:J296"/>
    <mergeCell ref="G296:H296"/>
    <mergeCell ref="D296:E296"/>
    <mergeCell ref="B296:C296"/>
    <mergeCell ref="L297:N297"/>
    <mergeCell ref="I297:J297"/>
    <mergeCell ref="G297:H297"/>
    <mergeCell ref="D297:E297"/>
    <mergeCell ref="B297:C297"/>
    <mergeCell ref="L298:N298"/>
    <mergeCell ref="I298:J298"/>
    <mergeCell ref="G298:H298"/>
    <mergeCell ref="D298:E298"/>
    <mergeCell ref="B298:C298"/>
    <mergeCell ref="L291:N291"/>
    <mergeCell ref="I291:J291"/>
    <mergeCell ref="G291:H291"/>
    <mergeCell ref="D291:E291"/>
    <mergeCell ref="B291:C291"/>
    <mergeCell ref="L292:N292"/>
    <mergeCell ref="I292:J292"/>
    <mergeCell ref="G292:H292"/>
    <mergeCell ref="D292:E292"/>
    <mergeCell ref="B292:C292"/>
    <mergeCell ref="L293:N293"/>
    <mergeCell ref="I293:J293"/>
    <mergeCell ref="G293:H293"/>
    <mergeCell ref="D293:E293"/>
    <mergeCell ref="B293:C293"/>
    <mergeCell ref="L294:N294"/>
    <mergeCell ref="I294:J294"/>
    <mergeCell ref="G294:H294"/>
    <mergeCell ref="D294:E294"/>
    <mergeCell ref="B294:C294"/>
    <mergeCell ref="L287:N287"/>
    <mergeCell ref="I287:J287"/>
    <mergeCell ref="G287:H287"/>
    <mergeCell ref="D287:E287"/>
    <mergeCell ref="B287:C287"/>
    <mergeCell ref="L288:N288"/>
    <mergeCell ref="I288:J288"/>
    <mergeCell ref="G288:H288"/>
    <mergeCell ref="D288:E288"/>
    <mergeCell ref="B288:C288"/>
    <mergeCell ref="L289:N289"/>
    <mergeCell ref="I289:J289"/>
    <mergeCell ref="G289:H289"/>
    <mergeCell ref="D289:E289"/>
    <mergeCell ref="B289:C289"/>
    <mergeCell ref="L290:N290"/>
    <mergeCell ref="I290:J290"/>
    <mergeCell ref="G290:H290"/>
    <mergeCell ref="D290:E290"/>
    <mergeCell ref="B290:C290"/>
    <mergeCell ref="L283:N283"/>
    <mergeCell ref="I283:J283"/>
    <mergeCell ref="G283:H283"/>
    <mergeCell ref="D283:E283"/>
    <mergeCell ref="B283:C283"/>
    <mergeCell ref="L284:N284"/>
    <mergeCell ref="I284:J284"/>
    <mergeCell ref="G284:H284"/>
    <mergeCell ref="D284:E284"/>
    <mergeCell ref="B284:C284"/>
    <mergeCell ref="L285:N285"/>
    <mergeCell ref="I285:J285"/>
    <mergeCell ref="G285:H285"/>
    <mergeCell ref="D285:E285"/>
    <mergeCell ref="B285:C285"/>
    <mergeCell ref="L286:N286"/>
    <mergeCell ref="I286:J286"/>
    <mergeCell ref="G286:H286"/>
    <mergeCell ref="D286:E286"/>
    <mergeCell ref="B286:C286"/>
    <mergeCell ref="L279:N279"/>
    <mergeCell ref="I279:J279"/>
    <mergeCell ref="G279:H279"/>
    <mergeCell ref="D279:E279"/>
    <mergeCell ref="B279:C279"/>
    <mergeCell ref="L280:N280"/>
    <mergeCell ref="I280:J280"/>
    <mergeCell ref="G280:H280"/>
    <mergeCell ref="D280:E280"/>
    <mergeCell ref="B280:C280"/>
    <mergeCell ref="L281:N281"/>
    <mergeCell ref="I281:J281"/>
    <mergeCell ref="G281:H281"/>
    <mergeCell ref="D281:E281"/>
    <mergeCell ref="B281:C281"/>
    <mergeCell ref="L282:N282"/>
    <mergeCell ref="I282:J282"/>
    <mergeCell ref="G282:H282"/>
    <mergeCell ref="D282:E282"/>
    <mergeCell ref="B282:C282"/>
    <mergeCell ref="L275:N275"/>
    <mergeCell ref="I275:J275"/>
    <mergeCell ref="G275:H275"/>
    <mergeCell ref="D275:E275"/>
    <mergeCell ref="B275:C275"/>
    <mergeCell ref="L276:N276"/>
    <mergeCell ref="I276:J276"/>
    <mergeCell ref="G276:H276"/>
    <mergeCell ref="D276:E276"/>
    <mergeCell ref="B276:C276"/>
    <mergeCell ref="L277:N277"/>
    <mergeCell ref="I277:J277"/>
    <mergeCell ref="G277:H277"/>
    <mergeCell ref="D277:E277"/>
    <mergeCell ref="B277:C277"/>
    <mergeCell ref="L278:N278"/>
    <mergeCell ref="I278:J278"/>
    <mergeCell ref="G278:H278"/>
    <mergeCell ref="D278:E278"/>
    <mergeCell ref="B278:C278"/>
    <mergeCell ref="L271:N271"/>
    <mergeCell ref="I271:J271"/>
    <mergeCell ref="G271:H271"/>
    <mergeCell ref="D271:E271"/>
    <mergeCell ref="B271:C271"/>
    <mergeCell ref="L272:N272"/>
    <mergeCell ref="I272:J272"/>
    <mergeCell ref="G272:H272"/>
    <mergeCell ref="D272:E272"/>
    <mergeCell ref="B272:C272"/>
    <mergeCell ref="L273:N273"/>
    <mergeCell ref="I273:J273"/>
    <mergeCell ref="G273:H273"/>
    <mergeCell ref="D273:E273"/>
    <mergeCell ref="B273:C273"/>
    <mergeCell ref="L274:N274"/>
    <mergeCell ref="I274:J274"/>
    <mergeCell ref="G274:H274"/>
    <mergeCell ref="D274:E274"/>
    <mergeCell ref="B274:C274"/>
    <mergeCell ref="L267:N267"/>
    <mergeCell ref="I267:J267"/>
    <mergeCell ref="G267:H267"/>
    <mergeCell ref="D267:E267"/>
    <mergeCell ref="B267:C267"/>
    <mergeCell ref="L268:N268"/>
    <mergeCell ref="I268:J268"/>
    <mergeCell ref="G268:H268"/>
    <mergeCell ref="D268:E268"/>
    <mergeCell ref="B268:C268"/>
    <mergeCell ref="L269:N269"/>
    <mergeCell ref="I269:J269"/>
    <mergeCell ref="G269:H269"/>
    <mergeCell ref="D269:E269"/>
    <mergeCell ref="B269:C269"/>
    <mergeCell ref="L270:N270"/>
    <mergeCell ref="I270:J270"/>
    <mergeCell ref="G270:H270"/>
    <mergeCell ref="D270:E270"/>
    <mergeCell ref="B270:C270"/>
    <mergeCell ref="L263:N263"/>
    <mergeCell ref="I263:J263"/>
    <mergeCell ref="G263:H263"/>
    <mergeCell ref="D263:E263"/>
    <mergeCell ref="B263:C263"/>
    <mergeCell ref="L264:N264"/>
    <mergeCell ref="I264:J264"/>
    <mergeCell ref="G264:H264"/>
    <mergeCell ref="D264:E264"/>
    <mergeCell ref="B264:C264"/>
    <mergeCell ref="L265:N265"/>
    <mergeCell ref="I265:J265"/>
    <mergeCell ref="G265:H265"/>
    <mergeCell ref="D265:E265"/>
    <mergeCell ref="B265:C265"/>
    <mergeCell ref="L266:N266"/>
    <mergeCell ref="I266:J266"/>
    <mergeCell ref="G266:H266"/>
    <mergeCell ref="D266:E266"/>
    <mergeCell ref="B266:C266"/>
    <mergeCell ref="L259:N259"/>
    <mergeCell ref="I259:J259"/>
    <mergeCell ref="G259:H259"/>
    <mergeCell ref="D259:E259"/>
    <mergeCell ref="B259:C259"/>
    <mergeCell ref="L260:N260"/>
    <mergeCell ref="I260:J260"/>
    <mergeCell ref="G260:H260"/>
    <mergeCell ref="D260:E260"/>
    <mergeCell ref="B260:C260"/>
    <mergeCell ref="L261:N261"/>
    <mergeCell ref="I261:J261"/>
    <mergeCell ref="G261:H261"/>
    <mergeCell ref="D261:E261"/>
    <mergeCell ref="B261:C261"/>
    <mergeCell ref="L262:N262"/>
    <mergeCell ref="I262:J262"/>
    <mergeCell ref="G262:H262"/>
    <mergeCell ref="D262:E262"/>
    <mergeCell ref="B262:C262"/>
    <mergeCell ref="L255:N255"/>
    <mergeCell ref="I255:J255"/>
    <mergeCell ref="G255:H255"/>
    <mergeCell ref="D255:E255"/>
    <mergeCell ref="B255:C255"/>
    <mergeCell ref="L256:N256"/>
    <mergeCell ref="I256:J256"/>
    <mergeCell ref="G256:H256"/>
    <mergeCell ref="D256:E256"/>
    <mergeCell ref="B256:C256"/>
    <mergeCell ref="L257:N257"/>
    <mergeCell ref="I257:J257"/>
    <mergeCell ref="G257:H257"/>
    <mergeCell ref="D257:E257"/>
    <mergeCell ref="B257:C257"/>
    <mergeCell ref="L258:N258"/>
    <mergeCell ref="I258:J258"/>
    <mergeCell ref="G258:H258"/>
    <mergeCell ref="D258:E258"/>
    <mergeCell ref="B258:C258"/>
    <mergeCell ref="L251:N251"/>
    <mergeCell ref="I251:J251"/>
    <mergeCell ref="G251:H251"/>
    <mergeCell ref="D251:E251"/>
    <mergeCell ref="B251:C251"/>
    <mergeCell ref="L252:N252"/>
    <mergeCell ref="I252:J252"/>
    <mergeCell ref="G252:H252"/>
    <mergeCell ref="D252:E252"/>
    <mergeCell ref="B252:C252"/>
    <mergeCell ref="L253:N253"/>
    <mergeCell ref="I253:J253"/>
    <mergeCell ref="G253:H253"/>
    <mergeCell ref="D253:E253"/>
    <mergeCell ref="B253:C253"/>
    <mergeCell ref="L254:N254"/>
    <mergeCell ref="I254:J254"/>
    <mergeCell ref="G254:H254"/>
    <mergeCell ref="D254:E254"/>
    <mergeCell ref="B254:C254"/>
    <mergeCell ref="L247:N247"/>
    <mergeCell ref="I247:J247"/>
    <mergeCell ref="G247:H247"/>
    <mergeCell ref="D247:E247"/>
    <mergeCell ref="B247:C247"/>
    <mergeCell ref="L248:N248"/>
    <mergeCell ref="I248:J248"/>
    <mergeCell ref="G248:H248"/>
    <mergeCell ref="D248:E248"/>
    <mergeCell ref="B248:C248"/>
    <mergeCell ref="L249:N249"/>
    <mergeCell ref="I249:J249"/>
    <mergeCell ref="G249:H249"/>
    <mergeCell ref="D249:E249"/>
    <mergeCell ref="B249:C249"/>
    <mergeCell ref="L250:N250"/>
    <mergeCell ref="I250:J250"/>
    <mergeCell ref="G250:H250"/>
    <mergeCell ref="D250:E250"/>
    <mergeCell ref="B250:C250"/>
    <mergeCell ref="L243:N243"/>
    <mergeCell ref="I243:J243"/>
    <mergeCell ref="G243:H243"/>
    <mergeCell ref="D243:E243"/>
    <mergeCell ref="B243:C243"/>
    <mergeCell ref="L244:N244"/>
    <mergeCell ref="I244:J244"/>
    <mergeCell ref="G244:H244"/>
    <mergeCell ref="D244:E244"/>
    <mergeCell ref="B244:C244"/>
    <mergeCell ref="L245:N245"/>
    <mergeCell ref="I245:J245"/>
    <mergeCell ref="G245:H245"/>
    <mergeCell ref="D245:E245"/>
    <mergeCell ref="B245:C245"/>
    <mergeCell ref="L246:N246"/>
    <mergeCell ref="I246:J246"/>
    <mergeCell ref="G246:H246"/>
    <mergeCell ref="D246:E246"/>
    <mergeCell ref="B246:C246"/>
    <mergeCell ref="L239:N239"/>
    <mergeCell ref="I239:J239"/>
    <mergeCell ref="G239:H239"/>
    <mergeCell ref="D239:E239"/>
    <mergeCell ref="B239:C239"/>
    <mergeCell ref="L240:N240"/>
    <mergeCell ref="I240:J240"/>
    <mergeCell ref="G240:H240"/>
    <mergeCell ref="D240:E240"/>
    <mergeCell ref="B240:C240"/>
    <mergeCell ref="L241:N241"/>
    <mergeCell ref="I241:J241"/>
    <mergeCell ref="G241:H241"/>
    <mergeCell ref="D241:E241"/>
    <mergeCell ref="B241:C241"/>
    <mergeCell ref="L242:N242"/>
    <mergeCell ref="I242:J242"/>
    <mergeCell ref="G242:H242"/>
    <mergeCell ref="D242:E242"/>
    <mergeCell ref="B242:C242"/>
    <mergeCell ref="L235:N235"/>
    <mergeCell ref="I235:J235"/>
    <mergeCell ref="G235:H235"/>
    <mergeCell ref="D235:E235"/>
    <mergeCell ref="B235:C235"/>
    <mergeCell ref="L236:N236"/>
    <mergeCell ref="I236:J236"/>
    <mergeCell ref="G236:H236"/>
    <mergeCell ref="D236:E236"/>
    <mergeCell ref="B236:C236"/>
    <mergeCell ref="L237:N237"/>
    <mergeCell ref="I237:J237"/>
    <mergeCell ref="G237:H237"/>
    <mergeCell ref="D237:E237"/>
    <mergeCell ref="B237:C237"/>
    <mergeCell ref="L238:N238"/>
    <mergeCell ref="I238:J238"/>
    <mergeCell ref="G238:H238"/>
    <mergeCell ref="D238:E238"/>
    <mergeCell ref="B238:C238"/>
    <mergeCell ref="L231:N231"/>
    <mergeCell ref="I231:J231"/>
    <mergeCell ref="G231:H231"/>
    <mergeCell ref="D231:E231"/>
    <mergeCell ref="B231:C231"/>
    <mergeCell ref="L232:N232"/>
    <mergeCell ref="I232:J232"/>
    <mergeCell ref="G232:H232"/>
    <mergeCell ref="D232:E232"/>
    <mergeCell ref="B232:C232"/>
    <mergeCell ref="L233:N233"/>
    <mergeCell ref="I233:J233"/>
    <mergeCell ref="G233:H233"/>
    <mergeCell ref="D233:E233"/>
    <mergeCell ref="B233:C233"/>
    <mergeCell ref="L234:N234"/>
    <mergeCell ref="I234:J234"/>
    <mergeCell ref="G234:H234"/>
    <mergeCell ref="D234:E234"/>
    <mergeCell ref="B234:C234"/>
    <mergeCell ref="L227:N227"/>
    <mergeCell ref="I227:J227"/>
    <mergeCell ref="G227:H227"/>
    <mergeCell ref="D227:E227"/>
    <mergeCell ref="B227:C227"/>
    <mergeCell ref="L228:N228"/>
    <mergeCell ref="I228:J228"/>
    <mergeCell ref="G228:H228"/>
    <mergeCell ref="D228:E228"/>
    <mergeCell ref="B228:C228"/>
    <mergeCell ref="L229:N229"/>
    <mergeCell ref="I229:J229"/>
    <mergeCell ref="G229:H229"/>
    <mergeCell ref="D229:E229"/>
    <mergeCell ref="B229:C229"/>
    <mergeCell ref="L230:N230"/>
    <mergeCell ref="I230:J230"/>
    <mergeCell ref="G230:H230"/>
    <mergeCell ref="D230:E230"/>
    <mergeCell ref="B230:C230"/>
    <mergeCell ref="L223:N223"/>
    <mergeCell ref="I223:J223"/>
    <mergeCell ref="G223:H223"/>
    <mergeCell ref="D223:E223"/>
    <mergeCell ref="B223:C223"/>
    <mergeCell ref="L224:N224"/>
    <mergeCell ref="I224:J224"/>
    <mergeCell ref="G224:H224"/>
    <mergeCell ref="D224:E224"/>
    <mergeCell ref="B224:C224"/>
    <mergeCell ref="L225:N225"/>
    <mergeCell ref="I225:J225"/>
    <mergeCell ref="G225:H225"/>
    <mergeCell ref="D225:E225"/>
    <mergeCell ref="B225:C225"/>
    <mergeCell ref="L226:N226"/>
    <mergeCell ref="I226:J226"/>
    <mergeCell ref="G226:H226"/>
    <mergeCell ref="D226:E226"/>
    <mergeCell ref="B226:C226"/>
    <mergeCell ref="L219:N219"/>
    <mergeCell ref="I219:J219"/>
    <mergeCell ref="G219:H219"/>
    <mergeCell ref="D219:E219"/>
    <mergeCell ref="B219:C219"/>
    <mergeCell ref="L220:N220"/>
    <mergeCell ref="I220:J220"/>
    <mergeCell ref="G220:H220"/>
    <mergeCell ref="D220:E220"/>
    <mergeCell ref="B220:C220"/>
    <mergeCell ref="L221:N221"/>
    <mergeCell ref="I221:J221"/>
    <mergeCell ref="G221:H221"/>
    <mergeCell ref="D221:E221"/>
    <mergeCell ref="B221:C221"/>
    <mergeCell ref="L222:N222"/>
    <mergeCell ref="I222:J222"/>
    <mergeCell ref="G222:H222"/>
    <mergeCell ref="D222:E222"/>
    <mergeCell ref="B222:C222"/>
    <mergeCell ref="L215:N215"/>
    <mergeCell ref="I215:J215"/>
    <mergeCell ref="G215:H215"/>
    <mergeCell ref="D215:E215"/>
    <mergeCell ref="B215:C215"/>
    <mergeCell ref="L216:N216"/>
    <mergeCell ref="I216:J216"/>
    <mergeCell ref="G216:H216"/>
    <mergeCell ref="D216:E216"/>
    <mergeCell ref="B216:C216"/>
    <mergeCell ref="L217:N217"/>
    <mergeCell ref="I217:J217"/>
    <mergeCell ref="G217:H217"/>
    <mergeCell ref="D217:E217"/>
    <mergeCell ref="B217:C217"/>
    <mergeCell ref="L218:N218"/>
    <mergeCell ref="I218:J218"/>
    <mergeCell ref="G218:H218"/>
    <mergeCell ref="D218:E218"/>
    <mergeCell ref="B218:C218"/>
    <mergeCell ref="L211:N211"/>
    <mergeCell ref="I211:J211"/>
    <mergeCell ref="G211:H211"/>
    <mergeCell ref="D211:E211"/>
    <mergeCell ref="B211:C211"/>
    <mergeCell ref="L212:N212"/>
    <mergeCell ref="I212:J212"/>
    <mergeCell ref="G212:H212"/>
    <mergeCell ref="D212:E212"/>
    <mergeCell ref="B212:C212"/>
    <mergeCell ref="L213:N213"/>
    <mergeCell ref="I213:J213"/>
    <mergeCell ref="G213:H213"/>
    <mergeCell ref="D213:E213"/>
    <mergeCell ref="B213:C213"/>
    <mergeCell ref="L214:N214"/>
    <mergeCell ref="I214:J214"/>
    <mergeCell ref="G214:H214"/>
    <mergeCell ref="D214:E214"/>
    <mergeCell ref="B214:C214"/>
    <mergeCell ref="L207:N207"/>
    <mergeCell ref="I207:J207"/>
    <mergeCell ref="G207:H207"/>
    <mergeCell ref="D207:E207"/>
    <mergeCell ref="B207:C207"/>
    <mergeCell ref="L208:N208"/>
    <mergeCell ref="I208:J208"/>
    <mergeCell ref="G208:H208"/>
    <mergeCell ref="D208:E208"/>
    <mergeCell ref="B208:C208"/>
    <mergeCell ref="L209:N209"/>
    <mergeCell ref="I209:J209"/>
    <mergeCell ref="G209:H209"/>
    <mergeCell ref="D209:E209"/>
    <mergeCell ref="B209:C209"/>
    <mergeCell ref="L210:N210"/>
    <mergeCell ref="I210:J210"/>
    <mergeCell ref="G210:H210"/>
    <mergeCell ref="D210:E210"/>
    <mergeCell ref="B210:C210"/>
    <mergeCell ref="L203:N203"/>
    <mergeCell ref="I203:J203"/>
    <mergeCell ref="G203:H203"/>
    <mergeCell ref="D203:E203"/>
    <mergeCell ref="B203:C203"/>
    <mergeCell ref="L204:N204"/>
    <mergeCell ref="I204:J204"/>
    <mergeCell ref="G204:H204"/>
    <mergeCell ref="D204:E204"/>
    <mergeCell ref="B204:C204"/>
    <mergeCell ref="L205:N205"/>
    <mergeCell ref="I205:J205"/>
    <mergeCell ref="G205:H205"/>
    <mergeCell ref="D205:E205"/>
    <mergeCell ref="B205:C205"/>
    <mergeCell ref="L206:N206"/>
    <mergeCell ref="I206:J206"/>
    <mergeCell ref="G206:H206"/>
    <mergeCell ref="D206:E206"/>
    <mergeCell ref="B206:C206"/>
    <mergeCell ref="L199:N199"/>
    <mergeCell ref="I199:J199"/>
    <mergeCell ref="G199:H199"/>
    <mergeCell ref="D199:E199"/>
    <mergeCell ref="B199:C199"/>
    <mergeCell ref="L200:N200"/>
    <mergeCell ref="I200:J200"/>
    <mergeCell ref="G200:H200"/>
    <mergeCell ref="D200:E200"/>
    <mergeCell ref="B200:C200"/>
    <mergeCell ref="L201:N201"/>
    <mergeCell ref="I201:J201"/>
    <mergeCell ref="G201:H201"/>
    <mergeCell ref="D201:E201"/>
    <mergeCell ref="B201:C201"/>
    <mergeCell ref="L202:N202"/>
    <mergeCell ref="I202:J202"/>
    <mergeCell ref="G202:H202"/>
    <mergeCell ref="D202:E202"/>
    <mergeCell ref="B202:C202"/>
    <mergeCell ref="L195:N195"/>
    <mergeCell ref="I195:J195"/>
    <mergeCell ref="G195:H195"/>
    <mergeCell ref="D195:E195"/>
    <mergeCell ref="B195:C195"/>
    <mergeCell ref="L196:N196"/>
    <mergeCell ref="I196:J196"/>
    <mergeCell ref="G196:H196"/>
    <mergeCell ref="D196:E196"/>
    <mergeCell ref="B196:C196"/>
    <mergeCell ref="L197:N197"/>
    <mergeCell ref="I197:J197"/>
    <mergeCell ref="G197:H197"/>
    <mergeCell ref="D197:E197"/>
    <mergeCell ref="B197:C197"/>
    <mergeCell ref="L198:N198"/>
    <mergeCell ref="I198:J198"/>
    <mergeCell ref="G198:H198"/>
    <mergeCell ref="D198:E198"/>
    <mergeCell ref="B198:C198"/>
    <mergeCell ref="L191:N191"/>
    <mergeCell ref="I191:J191"/>
    <mergeCell ref="G191:H191"/>
    <mergeCell ref="D191:E191"/>
    <mergeCell ref="B191:C191"/>
    <mergeCell ref="L192:N192"/>
    <mergeCell ref="I192:J192"/>
    <mergeCell ref="G192:H192"/>
    <mergeCell ref="D192:E192"/>
    <mergeCell ref="B192:C192"/>
    <mergeCell ref="L193:N193"/>
    <mergeCell ref="I193:J193"/>
    <mergeCell ref="G193:H193"/>
    <mergeCell ref="D193:E193"/>
    <mergeCell ref="B193:C193"/>
    <mergeCell ref="L194:N194"/>
    <mergeCell ref="I194:J194"/>
    <mergeCell ref="G194:H194"/>
    <mergeCell ref="D194:E194"/>
    <mergeCell ref="B194:C194"/>
    <mergeCell ref="L187:N187"/>
    <mergeCell ref="I187:J187"/>
    <mergeCell ref="G187:H187"/>
    <mergeCell ref="D187:E187"/>
    <mergeCell ref="B187:C187"/>
    <mergeCell ref="L188:N188"/>
    <mergeCell ref="I188:J188"/>
    <mergeCell ref="G188:H188"/>
    <mergeCell ref="D188:E188"/>
    <mergeCell ref="B188:C188"/>
    <mergeCell ref="L189:N189"/>
    <mergeCell ref="I189:J189"/>
    <mergeCell ref="G189:H189"/>
    <mergeCell ref="D189:E189"/>
    <mergeCell ref="B189:C189"/>
    <mergeCell ref="L190:N190"/>
    <mergeCell ref="I190:J190"/>
    <mergeCell ref="G190:H190"/>
    <mergeCell ref="D190:E190"/>
    <mergeCell ref="B190:C190"/>
    <mergeCell ref="L183:N183"/>
    <mergeCell ref="I183:J183"/>
    <mergeCell ref="G183:H183"/>
    <mergeCell ref="D183:E183"/>
    <mergeCell ref="B183:C183"/>
    <mergeCell ref="L184:N184"/>
    <mergeCell ref="I184:J184"/>
    <mergeCell ref="G184:H184"/>
    <mergeCell ref="D184:E184"/>
    <mergeCell ref="B184:C184"/>
    <mergeCell ref="L185:N185"/>
    <mergeCell ref="I185:J185"/>
    <mergeCell ref="G185:H185"/>
    <mergeCell ref="D185:E185"/>
    <mergeCell ref="B185:C185"/>
    <mergeCell ref="L186:N186"/>
    <mergeCell ref="I186:J186"/>
    <mergeCell ref="G186:H186"/>
    <mergeCell ref="D186:E186"/>
    <mergeCell ref="B186:C186"/>
    <mergeCell ref="L179:N179"/>
    <mergeCell ref="I179:J179"/>
    <mergeCell ref="G179:H179"/>
    <mergeCell ref="D179:E179"/>
    <mergeCell ref="B179:C179"/>
    <mergeCell ref="L180:N180"/>
    <mergeCell ref="I180:J180"/>
    <mergeCell ref="G180:H180"/>
    <mergeCell ref="D180:E180"/>
    <mergeCell ref="B180:C180"/>
    <mergeCell ref="L181:N181"/>
    <mergeCell ref="I181:J181"/>
    <mergeCell ref="G181:H181"/>
    <mergeCell ref="D181:E181"/>
    <mergeCell ref="B181:C181"/>
    <mergeCell ref="L182:N182"/>
    <mergeCell ref="I182:J182"/>
    <mergeCell ref="G182:H182"/>
    <mergeCell ref="D182:E182"/>
    <mergeCell ref="B182:C182"/>
    <mergeCell ref="L175:N175"/>
    <mergeCell ref="I175:J175"/>
    <mergeCell ref="G175:H175"/>
    <mergeCell ref="D175:E175"/>
    <mergeCell ref="B175:C175"/>
    <mergeCell ref="L176:N176"/>
    <mergeCell ref="I176:J176"/>
    <mergeCell ref="G176:H176"/>
    <mergeCell ref="D176:E176"/>
    <mergeCell ref="B176:C176"/>
    <mergeCell ref="L177:N177"/>
    <mergeCell ref="I177:J177"/>
    <mergeCell ref="G177:H177"/>
    <mergeCell ref="D177:E177"/>
    <mergeCell ref="B177:C177"/>
    <mergeCell ref="L178:N178"/>
    <mergeCell ref="I178:J178"/>
    <mergeCell ref="G178:H178"/>
    <mergeCell ref="D178:E178"/>
    <mergeCell ref="B178:C178"/>
    <mergeCell ref="L171:N171"/>
    <mergeCell ref="I171:J171"/>
    <mergeCell ref="G171:H171"/>
    <mergeCell ref="D171:E171"/>
    <mergeCell ref="B171:C171"/>
    <mergeCell ref="L172:N172"/>
    <mergeCell ref="I172:J172"/>
    <mergeCell ref="G172:H172"/>
    <mergeCell ref="D172:E172"/>
    <mergeCell ref="B172:C172"/>
    <mergeCell ref="L173:N173"/>
    <mergeCell ref="I173:J173"/>
    <mergeCell ref="G173:H173"/>
    <mergeCell ref="D173:E173"/>
    <mergeCell ref="B173:C173"/>
    <mergeCell ref="L174:N174"/>
    <mergeCell ref="I174:J174"/>
    <mergeCell ref="G174:H174"/>
    <mergeCell ref="D174:E174"/>
    <mergeCell ref="B174:C174"/>
    <mergeCell ref="L167:N167"/>
    <mergeCell ref="I167:J167"/>
    <mergeCell ref="G167:H167"/>
    <mergeCell ref="D167:E167"/>
    <mergeCell ref="B167:C167"/>
    <mergeCell ref="L168:N168"/>
    <mergeCell ref="I168:J168"/>
    <mergeCell ref="G168:H168"/>
    <mergeCell ref="D168:E168"/>
    <mergeCell ref="B168:C168"/>
    <mergeCell ref="L169:N169"/>
    <mergeCell ref="I169:J169"/>
    <mergeCell ref="G169:H169"/>
    <mergeCell ref="D169:E169"/>
    <mergeCell ref="B169:C169"/>
    <mergeCell ref="L170:N170"/>
    <mergeCell ref="I170:J170"/>
    <mergeCell ref="G170:H170"/>
    <mergeCell ref="D170:E170"/>
    <mergeCell ref="B170:C170"/>
    <mergeCell ref="L163:N163"/>
    <mergeCell ref="I163:J163"/>
    <mergeCell ref="G163:H163"/>
    <mergeCell ref="D163:E163"/>
    <mergeCell ref="B163:C163"/>
    <mergeCell ref="L164:N164"/>
    <mergeCell ref="I164:J164"/>
    <mergeCell ref="G164:H164"/>
    <mergeCell ref="D164:E164"/>
    <mergeCell ref="B164:C164"/>
    <mergeCell ref="L165:N165"/>
    <mergeCell ref="I165:J165"/>
    <mergeCell ref="G165:H165"/>
    <mergeCell ref="D165:E165"/>
    <mergeCell ref="B165:C165"/>
    <mergeCell ref="L166:N166"/>
    <mergeCell ref="I166:J166"/>
    <mergeCell ref="G166:H166"/>
    <mergeCell ref="D166:E166"/>
    <mergeCell ref="B166:C166"/>
    <mergeCell ref="L159:N159"/>
    <mergeCell ref="I159:J159"/>
    <mergeCell ref="G159:H159"/>
    <mergeCell ref="D159:E159"/>
    <mergeCell ref="B159:C159"/>
    <mergeCell ref="L160:N160"/>
    <mergeCell ref="I160:J160"/>
    <mergeCell ref="G160:H160"/>
    <mergeCell ref="D160:E160"/>
    <mergeCell ref="B160:C160"/>
    <mergeCell ref="L161:N161"/>
    <mergeCell ref="I161:J161"/>
    <mergeCell ref="G161:H161"/>
    <mergeCell ref="D161:E161"/>
    <mergeCell ref="B161:C161"/>
    <mergeCell ref="L162:N162"/>
    <mergeCell ref="I162:J162"/>
    <mergeCell ref="G162:H162"/>
    <mergeCell ref="D162:E162"/>
    <mergeCell ref="B162:C162"/>
    <mergeCell ref="L155:N155"/>
    <mergeCell ref="I155:J155"/>
    <mergeCell ref="G155:H155"/>
    <mergeCell ref="D155:E155"/>
    <mergeCell ref="B155:C155"/>
    <mergeCell ref="L156:N156"/>
    <mergeCell ref="I156:J156"/>
    <mergeCell ref="G156:H156"/>
    <mergeCell ref="D156:E156"/>
    <mergeCell ref="B156:C156"/>
    <mergeCell ref="L157:N157"/>
    <mergeCell ref="I157:J157"/>
    <mergeCell ref="G157:H157"/>
    <mergeCell ref="D157:E157"/>
    <mergeCell ref="B157:C157"/>
    <mergeCell ref="L158:N158"/>
    <mergeCell ref="I158:J158"/>
    <mergeCell ref="G158:H158"/>
    <mergeCell ref="D158:E158"/>
    <mergeCell ref="B158:C158"/>
    <mergeCell ref="L151:N151"/>
    <mergeCell ref="I151:J151"/>
    <mergeCell ref="G151:H151"/>
    <mergeCell ref="D151:E151"/>
    <mergeCell ref="B151:C151"/>
    <mergeCell ref="L152:N152"/>
    <mergeCell ref="I152:J152"/>
    <mergeCell ref="G152:H152"/>
    <mergeCell ref="D152:E152"/>
    <mergeCell ref="B152:C152"/>
    <mergeCell ref="L153:N153"/>
    <mergeCell ref="I153:J153"/>
    <mergeCell ref="G153:H153"/>
    <mergeCell ref="D153:E153"/>
    <mergeCell ref="B153:C153"/>
    <mergeCell ref="L154:N154"/>
    <mergeCell ref="I154:J154"/>
    <mergeCell ref="G154:H154"/>
    <mergeCell ref="D154:E154"/>
    <mergeCell ref="B154:C154"/>
    <mergeCell ref="L147:N147"/>
    <mergeCell ref="I147:J147"/>
    <mergeCell ref="G147:H147"/>
    <mergeCell ref="D147:E147"/>
    <mergeCell ref="B147:C147"/>
    <mergeCell ref="L148:N148"/>
    <mergeCell ref="I148:J148"/>
    <mergeCell ref="G148:H148"/>
    <mergeCell ref="D148:E148"/>
    <mergeCell ref="B148:C148"/>
    <mergeCell ref="L149:N149"/>
    <mergeCell ref="I149:J149"/>
    <mergeCell ref="G149:H149"/>
    <mergeCell ref="D149:E149"/>
    <mergeCell ref="B149:C149"/>
    <mergeCell ref="L150:N150"/>
    <mergeCell ref="I150:J150"/>
    <mergeCell ref="G150:H150"/>
    <mergeCell ref="D150:E150"/>
    <mergeCell ref="B150:C150"/>
    <mergeCell ref="L143:N143"/>
    <mergeCell ref="I143:J143"/>
    <mergeCell ref="G143:H143"/>
    <mergeCell ref="D143:E143"/>
    <mergeCell ref="B143:C143"/>
    <mergeCell ref="L144:N144"/>
    <mergeCell ref="I144:J144"/>
    <mergeCell ref="G144:H144"/>
    <mergeCell ref="D144:E144"/>
    <mergeCell ref="B144:C144"/>
    <mergeCell ref="L145:N145"/>
    <mergeCell ref="I145:J145"/>
    <mergeCell ref="G145:H145"/>
    <mergeCell ref="D145:E145"/>
    <mergeCell ref="B145:C145"/>
    <mergeCell ref="L146:N146"/>
    <mergeCell ref="I146:J146"/>
    <mergeCell ref="G146:H146"/>
    <mergeCell ref="D146:E146"/>
    <mergeCell ref="B146:C146"/>
    <mergeCell ref="L139:N139"/>
    <mergeCell ref="I139:J139"/>
    <mergeCell ref="G139:H139"/>
    <mergeCell ref="D139:E139"/>
    <mergeCell ref="B139:C139"/>
    <mergeCell ref="L140:N140"/>
    <mergeCell ref="I140:J140"/>
    <mergeCell ref="G140:H140"/>
    <mergeCell ref="D140:E140"/>
    <mergeCell ref="B140:C140"/>
    <mergeCell ref="L141:N141"/>
    <mergeCell ref="I141:J141"/>
    <mergeCell ref="G141:H141"/>
    <mergeCell ref="D141:E141"/>
    <mergeCell ref="B141:C141"/>
    <mergeCell ref="L142:N142"/>
    <mergeCell ref="I142:J142"/>
    <mergeCell ref="G142:H142"/>
    <mergeCell ref="D142:E142"/>
    <mergeCell ref="B142:C142"/>
    <mergeCell ref="L135:N135"/>
    <mergeCell ref="I135:J135"/>
    <mergeCell ref="G135:H135"/>
    <mergeCell ref="D135:E135"/>
    <mergeCell ref="B135:C135"/>
    <mergeCell ref="L136:N136"/>
    <mergeCell ref="I136:J136"/>
    <mergeCell ref="G136:H136"/>
    <mergeCell ref="D136:E136"/>
    <mergeCell ref="B136:C136"/>
    <mergeCell ref="L137:N137"/>
    <mergeCell ref="I137:J137"/>
    <mergeCell ref="G137:H137"/>
    <mergeCell ref="D137:E137"/>
    <mergeCell ref="B137:C137"/>
    <mergeCell ref="L138:N138"/>
    <mergeCell ref="I138:J138"/>
    <mergeCell ref="G138:H138"/>
    <mergeCell ref="D138:E138"/>
    <mergeCell ref="B138:C138"/>
    <mergeCell ref="L131:N131"/>
    <mergeCell ref="I131:J131"/>
    <mergeCell ref="G131:H131"/>
    <mergeCell ref="D131:E131"/>
    <mergeCell ref="B131:C131"/>
    <mergeCell ref="L132:N132"/>
    <mergeCell ref="I132:J132"/>
    <mergeCell ref="G132:H132"/>
    <mergeCell ref="D132:E132"/>
    <mergeCell ref="B132:C132"/>
    <mergeCell ref="L133:N133"/>
    <mergeCell ref="I133:J133"/>
    <mergeCell ref="G133:H133"/>
    <mergeCell ref="D133:E133"/>
    <mergeCell ref="B133:C133"/>
    <mergeCell ref="L134:N134"/>
    <mergeCell ref="I134:J134"/>
    <mergeCell ref="G134:H134"/>
    <mergeCell ref="D134:E134"/>
    <mergeCell ref="B134:C134"/>
    <mergeCell ref="L127:N127"/>
    <mergeCell ref="I127:J127"/>
    <mergeCell ref="G127:H127"/>
    <mergeCell ref="D127:E127"/>
    <mergeCell ref="B127:C127"/>
    <mergeCell ref="L128:N128"/>
    <mergeCell ref="I128:J128"/>
    <mergeCell ref="G128:H128"/>
    <mergeCell ref="D128:E128"/>
    <mergeCell ref="B128:C128"/>
    <mergeCell ref="L129:N129"/>
    <mergeCell ref="I129:J129"/>
    <mergeCell ref="G129:H129"/>
    <mergeCell ref="D129:E129"/>
    <mergeCell ref="B129:C129"/>
    <mergeCell ref="L130:N130"/>
    <mergeCell ref="I130:J130"/>
    <mergeCell ref="G130:H130"/>
    <mergeCell ref="D130:E130"/>
    <mergeCell ref="B130:C130"/>
    <mergeCell ref="L123:N123"/>
    <mergeCell ref="I123:J123"/>
    <mergeCell ref="G123:H123"/>
    <mergeCell ref="D123:E123"/>
    <mergeCell ref="B123:C123"/>
    <mergeCell ref="L124:N124"/>
    <mergeCell ref="I124:J124"/>
    <mergeCell ref="G124:H124"/>
    <mergeCell ref="D124:E124"/>
    <mergeCell ref="B124:C124"/>
    <mergeCell ref="L125:N125"/>
    <mergeCell ref="I125:J125"/>
    <mergeCell ref="G125:H125"/>
    <mergeCell ref="D125:E125"/>
    <mergeCell ref="B125:C125"/>
    <mergeCell ref="L126:N126"/>
    <mergeCell ref="I126:J126"/>
    <mergeCell ref="G126:H126"/>
    <mergeCell ref="D126:E126"/>
    <mergeCell ref="B126:C126"/>
    <mergeCell ref="L119:N119"/>
    <mergeCell ref="I119:J119"/>
    <mergeCell ref="G119:H119"/>
    <mergeCell ref="D119:E119"/>
    <mergeCell ref="B119:C119"/>
    <mergeCell ref="L120:N120"/>
    <mergeCell ref="I120:J120"/>
    <mergeCell ref="G120:H120"/>
    <mergeCell ref="D120:E120"/>
    <mergeCell ref="B120:C120"/>
    <mergeCell ref="L121:N121"/>
    <mergeCell ref="I121:J121"/>
    <mergeCell ref="G121:H121"/>
    <mergeCell ref="D121:E121"/>
    <mergeCell ref="B121:C121"/>
    <mergeCell ref="L122:N122"/>
    <mergeCell ref="I122:J122"/>
    <mergeCell ref="G122:H122"/>
    <mergeCell ref="D122:E122"/>
    <mergeCell ref="B122:C122"/>
    <mergeCell ref="L115:N115"/>
    <mergeCell ref="I115:J115"/>
    <mergeCell ref="G115:H115"/>
    <mergeCell ref="D115:E115"/>
    <mergeCell ref="B115:C115"/>
    <mergeCell ref="L116:N116"/>
    <mergeCell ref="I116:J116"/>
    <mergeCell ref="G116:H116"/>
    <mergeCell ref="D116:E116"/>
    <mergeCell ref="B116:C116"/>
    <mergeCell ref="L117:N117"/>
    <mergeCell ref="I117:J117"/>
    <mergeCell ref="G117:H117"/>
    <mergeCell ref="D117:E117"/>
    <mergeCell ref="B117:C117"/>
    <mergeCell ref="L118:N118"/>
    <mergeCell ref="I118:J118"/>
    <mergeCell ref="G118:H118"/>
    <mergeCell ref="D118:E118"/>
    <mergeCell ref="B118:C118"/>
    <mergeCell ref="L111:N111"/>
    <mergeCell ref="I111:J111"/>
    <mergeCell ref="G111:H111"/>
    <mergeCell ref="D111:E111"/>
    <mergeCell ref="B111:C111"/>
    <mergeCell ref="L112:N112"/>
    <mergeCell ref="I112:J112"/>
    <mergeCell ref="G112:H112"/>
    <mergeCell ref="D112:E112"/>
    <mergeCell ref="B112:C112"/>
    <mergeCell ref="L113:N113"/>
    <mergeCell ref="I113:J113"/>
    <mergeCell ref="G113:H113"/>
    <mergeCell ref="D113:E113"/>
    <mergeCell ref="B113:C113"/>
    <mergeCell ref="L114:N114"/>
    <mergeCell ref="I114:J114"/>
    <mergeCell ref="G114:H114"/>
    <mergeCell ref="D114:E114"/>
    <mergeCell ref="B114:C114"/>
    <mergeCell ref="L107:N107"/>
    <mergeCell ref="I107:J107"/>
    <mergeCell ref="G107:H107"/>
    <mergeCell ref="D107:E107"/>
    <mergeCell ref="B107:C107"/>
    <mergeCell ref="L108:N108"/>
    <mergeCell ref="I108:J108"/>
    <mergeCell ref="G108:H108"/>
    <mergeCell ref="D108:E108"/>
    <mergeCell ref="B108:C108"/>
    <mergeCell ref="L109:N109"/>
    <mergeCell ref="I109:J109"/>
    <mergeCell ref="G109:H109"/>
    <mergeCell ref="D109:E109"/>
    <mergeCell ref="B109:C109"/>
    <mergeCell ref="L110:N110"/>
    <mergeCell ref="I110:J110"/>
    <mergeCell ref="G110:H110"/>
    <mergeCell ref="D110:E110"/>
    <mergeCell ref="B110:C110"/>
    <mergeCell ref="L103:N103"/>
    <mergeCell ref="I103:J103"/>
    <mergeCell ref="G103:H103"/>
    <mergeCell ref="D103:E103"/>
    <mergeCell ref="B103:C103"/>
    <mergeCell ref="L104:N104"/>
    <mergeCell ref="I104:J104"/>
    <mergeCell ref="G104:H104"/>
    <mergeCell ref="D104:E104"/>
    <mergeCell ref="B104:C104"/>
    <mergeCell ref="L105:N105"/>
    <mergeCell ref="I105:J105"/>
    <mergeCell ref="G105:H105"/>
    <mergeCell ref="D105:E105"/>
    <mergeCell ref="B105:C105"/>
    <mergeCell ref="L106:N106"/>
    <mergeCell ref="I106:J106"/>
    <mergeCell ref="G106:H106"/>
    <mergeCell ref="D106:E106"/>
    <mergeCell ref="B106:C106"/>
    <mergeCell ref="L99:N99"/>
    <mergeCell ref="I99:J99"/>
    <mergeCell ref="G99:H99"/>
    <mergeCell ref="D99:E99"/>
    <mergeCell ref="B99:C99"/>
    <mergeCell ref="L100:N100"/>
    <mergeCell ref="I100:J100"/>
    <mergeCell ref="G100:H100"/>
    <mergeCell ref="D100:E100"/>
    <mergeCell ref="B100:C100"/>
    <mergeCell ref="L101:N101"/>
    <mergeCell ref="I101:J101"/>
    <mergeCell ref="G101:H101"/>
    <mergeCell ref="D101:E101"/>
    <mergeCell ref="B101:C101"/>
    <mergeCell ref="L102:N102"/>
    <mergeCell ref="I102:J102"/>
    <mergeCell ref="G102:H102"/>
    <mergeCell ref="D102:E102"/>
    <mergeCell ref="B102:C102"/>
    <mergeCell ref="L95:N95"/>
    <mergeCell ref="I95:J95"/>
    <mergeCell ref="G95:H95"/>
    <mergeCell ref="D95:E95"/>
    <mergeCell ref="B95:C95"/>
    <mergeCell ref="L96:N96"/>
    <mergeCell ref="I96:J96"/>
    <mergeCell ref="G96:H96"/>
    <mergeCell ref="D96:E96"/>
    <mergeCell ref="B96:C96"/>
    <mergeCell ref="L97:N97"/>
    <mergeCell ref="I97:J97"/>
    <mergeCell ref="G97:H97"/>
    <mergeCell ref="D97:E97"/>
    <mergeCell ref="B97:C97"/>
    <mergeCell ref="L98:N98"/>
    <mergeCell ref="I98:J98"/>
    <mergeCell ref="G98:H98"/>
    <mergeCell ref="D98:E98"/>
    <mergeCell ref="B98:C98"/>
    <mergeCell ref="L91:N91"/>
    <mergeCell ref="I91:J91"/>
    <mergeCell ref="G91:H91"/>
    <mergeCell ref="D91:E91"/>
    <mergeCell ref="B91:C91"/>
    <mergeCell ref="L92:N92"/>
    <mergeCell ref="I92:J92"/>
    <mergeCell ref="G92:H92"/>
    <mergeCell ref="D92:E92"/>
    <mergeCell ref="B92:C92"/>
    <mergeCell ref="L93:N93"/>
    <mergeCell ref="I93:J93"/>
    <mergeCell ref="G93:H93"/>
    <mergeCell ref="D93:E93"/>
    <mergeCell ref="B93:C93"/>
    <mergeCell ref="L94:N94"/>
    <mergeCell ref="I94:J94"/>
    <mergeCell ref="G94:H94"/>
    <mergeCell ref="D94:E94"/>
    <mergeCell ref="B94:C94"/>
    <mergeCell ref="L87:N87"/>
    <mergeCell ref="I87:J87"/>
    <mergeCell ref="G87:H87"/>
    <mergeCell ref="D87:E87"/>
    <mergeCell ref="B87:C87"/>
    <mergeCell ref="L88:N88"/>
    <mergeCell ref="I88:J88"/>
    <mergeCell ref="G88:H88"/>
    <mergeCell ref="D88:E88"/>
    <mergeCell ref="B88:C88"/>
    <mergeCell ref="L89:N89"/>
    <mergeCell ref="I89:J89"/>
    <mergeCell ref="G89:H89"/>
    <mergeCell ref="D89:E89"/>
    <mergeCell ref="B89:C89"/>
    <mergeCell ref="L90:N90"/>
    <mergeCell ref="I90:J90"/>
    <mergeCell ref="G90:H90"/>
    <mergeCell ref="D90:E90"/>
    <mergeCell ref="B90:C90"/>
    <mergeCell ref="L83:N83"/>
    <mergeCell ref="I83:J83"/>
    <mergeCell ref="G83:H83"/>
    <mergeCell ref="D83:E83"/>
    <mergeCell ref="B83:C83"/>
    <mergeCell ref="L84:N84"/>
    <mergeCell ref="I84:J84"/>
    <mergeCell ref="G84:H84"/>
    <mergeCell ref="D84:E84"/>
    <mergeCell ref="B84:C84"/>
    <mergeCell ref="L85:N85"/>
    <mergeCell ref="I85:J85"/>
    <mergeCell ref="G85:H85"/>
    <mergeCell ref="D85:E85"/>
    <mergeCell ref="B85:C85"/>
    <mergeCell ref="L86:N86"/>
    <mergeCell ref="I86:J86"/>
    <mergeCell ref="G86:H86"/>
    <mergeCell ref="D86:E86"/>
    <mergeCell ref="B86:C86"/>
    <mergeCell ref="L79:N79"/>
    <mergeCell ref="I79:J79"/>
    <mergeCell ref="G79:H79"/>
    <mergeCell ref="D79:E79"/>
    <mergeCell ref="B79:C79"/>
    <mergeCell ref="L80:N80"/>
    <mergeCell ref="I80:J80"/>
    <mergeCell ref="G80:H80"/>
    <mergeCell ref="D80:E80"/>
    <mergeCell ref="B80:C80"/>
    <mergeCell ref="L81:N81"/>
    <mergeCell ref="I81:J81"/>
    <mergeCell ref="G81:H81"/>
    <mergeCell ref="D81:E81"/>
    <mergeCell ref="B81:C81"/>
    <mergeCell ref="L82:N82"/>
    <mergeCell ref="I82:J82"/>
    <mergeCell ref="G82:H82"/>
    <mergeCell ref="D82:E82"/>
    <mergeCell ref="B82:C82"/>
    <mergeCell ref="L75:N75"/>
    <mergeCell ref="I75:J75"/>
    <mergeCell ref="G75:H75"/>
    <mergeCell ref="D75:E75"/>
    <mergeCell ref="B75:C75"/>
    <mergeCell ref="L76:N76"/>
    <mergeCell ref="I76:J76"/>
    <mergeCell ref="G76:H76"/>
    <mergeCell ref="D76:E76"/>
    <mergeCell ref="B76:C76"/>
    <mergeCell ref="L77:N77"/>
    <mergeCell ref="I77:J77"/>
    <mergeCell ref="G77:H77"/>
    <mergeCell ref="D77:E77"/>
    <mergeCell ref="B77:C77"/>
    <mergeCell ref="L78:N78"/>
    <mergeCell ref="I78:J78"/>
    <mergeCell ref="G78:H78"/>
    <mergeCell ref="D78:E78"/>
    <mergeCell ref="B78:C78"/>
    <mergeCell ref="L71:N71"/>
    <mergeCell ref="I71:J71"/>
    <mergeCell ref="G71:H71"/>
    <mergeCell ref="D71:E71"/>
    <mergeCell ref="B71:C71"/>
    <mergeCell ref="L72:N72"/>
    <mergeCell ref="I72:J72"/>
    <mergeCell ref="G72:H72"/>
    <mergeCell ref="D72:E72"/>
    <mergeCell ref="B72:C72"/>
    <mergeCell ref="L73:N73"/>
    <mergeCell ref="I73:J73"/>
    <mergeCell ref="G73:H73"/>
    <mergeCell ref="D73:E73"/>
    <mergeCell ref="B73:C73"/>
    <mergeCell ref="L74:N74"/>
    <mergeCell ref="I74:J74"/>
    <mergeCell ref="G74:H74"/>
    <mergeCell ref="D74:E74"/>
    <mergeCell ref="B74:C74"/>
    <mergeCell ref="L67:N67"/>
    <mergeCell ref="I67:J67"/>
    <mergeCell ref="G67:H67"/>
    <mergeCell ref="D67:E67"/>
    <mergeCell ref="B67:C67"/>
    <mergeCell ref="L68:N68"/>
    <mergeCell ref="I68:J68"/>
    <mergeCell ref="G68:H68"/>
    <mergeCell ref="D68:E68"/>
    <mergeCell ref="B68:C68"/>
    <mergeCell ref="L69:N69"/>
    <mergeCell ref="I69:J69"/>
    <mergeCell ref="G69:H69"/>
    <mergeCell ref="D69:E69"/>
    <mergeCell ref="B69:C69"/>
    <mergeCell ref="L70:N70"/>
    <mergeCell ref="I70:J70"/>
    <mergeCell ref="G70:H70"/>
    <mergeCell ref="D70:E70"/>
    <mergeCell ref="B70:C70"/>
    <mergeCell ref="L63:N63"/>
    <mergeCell ref="I63:J63"/>
    <mergeCell ref="G63:H63"/>
    <mergeCell ref="D63:E63"/>
    <mergeCell ref="B63:C63"/>
    <mergeCell ref="L64:N64"/>
    <mergeCell ref="I64:J64"/>
    <mergeCell ref="G64:H64"/>
    <mergeCell ref="D64:E64"/>
    <mergeCell ref="B64:C64"/>
    <mergeCell ref="L65:N65"/>
    <mergeCell ref="I65:J65"/>
    <mergeCell ref="G65:H65"/>
    <mergeCell ref="D65:E65"/>
    <mergeCell ref="B65:C65"/>
    <mergeCell ref="L66:N66"/>
    <mergeCell ref="I66:J66"/>
    <mergeCell ref="G66:H66"/>
    <mergeCell ref="D66:E66"/>
    <mergeCell ref="B66:C66"/>
    <mergeCell ref="L59:N59"/>
    <mergeCell ref="I59:J59"/>
    <mergeCell ref="G59:H59"/>
    <mergeCell ref="D59:E59"/>
    <mergeCell ref="B59:C59"/>
    <mergeCell ref="L60:N60"/>
    <mergeCell ref="I60:J60"/>
    <mergeCell ref="G60:H60"/>
    <mergeCell ref="D60:E60"/>
    <mergeCell ref="B60:C60"/>
    <mergeCell ref="L61:N61"/>
    <mergeCell ref="I61:J61"/>
    <mergeCell ref="G61:H61"/>
    <mergeCell ref="D61:E61"/>
    <mergeCell ref="B61:C61"/>
    <mergeCell ref="L62:N62"/>
    <mergeCell ref="I62:J62"/>
    <mergeCell ref="G62:H62"/>
    <mergeCell ref="D62:E62"/>
    <mergeCell ref="B62:C62"/>
    <mergeCell ref="L55:N55"/>
    <mergeCell ref="I55:J55"/>
    <mergeCell ref="G55:H55"/>
    <mergeCell ref="D55:E55"/>
    <mergeCell ref="B55:C55"/>
    <mergeCell ref="L56:N56"/>
    <mergeCell ref="I56:J56"/>
    <mergeCell ref="G56:H56"/>
    <mergeCell ref="D56:E56"/>
    <mergeCell ref="B56:C56"/>
    <mergeCell ref="L57:N57"/>
    <mergeCell ref="I57:J57"/>
    <mergeCell ref="G57:H57"/>
    <mergeCell ref="D57:E57"/>
    <mergeCell ref="B57:C57"/>
    <mergeCell ref="L58:N58"/>
    <mergeCell ref="I58:J58"/>
    <mergeCell ref="G58:H58"/>
    <mergeCell ref="D58:E58"/>
    <mergeCell ref="B58:C58"/>
    <mergeCell ref="L51:N51"/>
    <mergeCell ref="I51:J51"/>
    <mergeCell ref="G51:H51"/>
    <mergeCell ref="D51:E51"/>
    <mergeCell ref="B51:C51"/>
    <mergeCell ref="L52:N52"/>
    <mergeCell ref="I52:J52"/>
    <mergeCell ref="G52:H52"/>
    <mergeCell ref="D52:E52"/>
    <mergeCell ref="B52:C52"/>
    <mergeCell ref="L53:N53"/>
    <mergeCell ref="I53:J53"/>
    <mergeCell ref="G53:H53"/>
    <mergeCell ref="D53:E53"/>
    <mergeCell ref="B53:C53"/>
    <mergeCell ref="L54:N54"/>
    <mergeCell ref="I54:J54"/>
    <mergeCell ref="G54:H54"/>
    <mergeCell ref="D54:E54"/>
    <mergeCell ref="B54:C54"/>
    <mergeCell ref="L47:N47"/>
    <mergeCell ref="I47:J47"/>
    <mergeCell ref="G47:H47"/>
    <mergeCell ref="D47:E47"/>
    <mergeCell ref="B47:C47"/>
    <mergeCell ref="L48:N48"/>
    <mergeCell ref="I48:J48"/>
    <mergeCell ref="G48:H48"/>
    <mergeCell ref="D48:E48"/>
    <mergeCell ref="B48:C48"/>
    <mergeCell ref="L49:N49"/>
    <mergeCell ref="I49:J49"/>
    <mergeCell ref="G49:H49"/>
    <mergeCell ref="D49:E49"/>
    <mergeCell ref="B49:C49"/>
    <mergeCell ref="L50:N50"/>
    <mergeCell ref="I50:J50"/>
    <mergeCell ref="G50:H50"/>
    <mergeCell ref="D50:E50"/>
    <mergeCell ref="B50:C50"/>
    <mergeCell ref="L43:N43"/>
    <mergeCell ref="I43:J43"/>
    <mergeCell ref="G43:H43"/>
    <mergeCell ref="D43:E43"/>
    <mergeCell ref="B43:C43"/>
    <mergeCell ref="L44:N44"/>
    <mergeCell ref="I44:J44"/>
    <mergeCell ref="G44:H44"/>
    <mergeCell ref="D44:E44"/>
    <mergeCell ref="B44:C44"/>
    <mergeCell ref="L45:N45"/>
    <mergeCell ref="I45:J45"/>
    <mergeCell ref="G45:H45"/>
    <mergeCell ref="D45:E45"/>
    <mergeCell ref="B45:C45"/>
    <mergeCell ref="L46:N46"/>
    <mergeCell ref="I46:J46"/>
    <mergeCell ref="G46:H46"/>
    <mergeCell ref="D46:E46"/>
    <mergeCell ref="B46:C46"/>
    <mergeCell ref="L39:N39"/>
    <mergeCell ref="I39:J39"/>
    <mergeCell ref="G39:H39"/>
    <mergeCell ref="D39:E39"/>
    <mergeCell ref="B39:C39"/>
    <mergeCell ref="L40:N40"/>
    <mergeCell ref="I40:J40"/>
    <mergeCell ref="G40:H40"/>
    <mergeCell ref="D40:E40"/>
    <mergeCell ref="B40:C40"/>
    <mergeCell ref="L41:N41"/>
    <mergeCell ref="I41:J41"/>
    <mergeCell ref="G41:H41"/>
    <mergeCell ref="D41:E41"/>
    <mergeCell ref="B41:C41"/>
    <mergeCell ref="L42:N42"/>
    <mergeCell ref="I42:J42"/>
    <mergeCell ref="G42:H42"/>
    <mergeCell ref="D42:E42"/>
    <mergeCell ref="B42:C42"/>
    <mergeCell ref="L35:N35"/>
    <mergeCell ref="I35:J35"/>
    <mergeCell ref="G35:H35"/>
    <mergeCell ref="D35:E35"/>
    <mergeCell ref="B35:C35"/>
    <mergeCell ref="L36:N36"/>
    <mergeCell ref="I36:J36"/>
    <mergeCell ref="G36:H36"/>
    <mergeCell ref="D36:E36"/>
    <mergeCell ref="B36:C36"/>
    <mergeCell ref="L37:N37"/>
    <mergeCell ref="I37:J37"/>
    <mergeCell ref="G37:H37"/>
    <mergeCell ref="D37:E37"/>
    <mergeCell ref="B37:C37"/>
    <mergeCell ref="L38:N38"/>
    <mergeCell ref="I38:J38"/>
    <mergeCell ref="G38:H38"/>
    <mergeCell ref="D38:E38"/>
    <mergeCell ref="B38:C38"/>
    <mergeCell ref="L31:N31"/>
    <mergeCell ref="I31:J31"/>
    <mergeCell ref="G31:H31"/>
    <mergeCell ref="D31:E31"/>
    <mergeCell ref="B31:C31"/>
    <mergeCell ref="L32:N32"/>
    <mergeCell ref="I32:J32"/>
    <mergeCell ref="G32:H32"/>
    <mergeCell ref="D32:E32"/>
    <mergeCell ref="B32:C32"/>
    <mergeCell ref="L33:N33"/>
    <mergeCell ref="I33:J33"/>
    <mergeCell ref="G33:H33"/>
    <mergeCell ref="D33:E33"/>
    <mergeCell ref="B33:C33"/>
    <mergeCell ref="L34:N34"/>
    <mergeCell ref="I34:J34"/>
    <mergeCell ref="G34:H34"/>
    <mergeCell ref="D34:E34"/>
    <mergeCell ref="B34:C34"/>
    <mergeCell ref="L27:N27"/>
    <mergeCell ref="I27:J27"/>
    <mergeCell ref="G27:H27"/>
    <mergeCell ref="D27:E27"/>
    <mergeCell ref="B27:C27"/>
    <mergeCell ref="L28:N28"/>
    <mergeCell ref="I28:J28"/>
    <mergeCell ref="G28:H28"/>
    <mergeCell ref="D28:E28"/>
    <mergeCell ref="B28:C28"/>
    <mergeCell ref="L29:N29"/>
    <mergeCell ref="I29:J29"/>
    <mergeCell ref="G29:H29"/>
    <mergeCell ref="D29:E29"/>
    <mergeCell ref="B29:C29"/>
    <mergeCell ref="L30:N30"/>
    <mergeCell ref="I30:J30"/>
    <mergeCell ref="G30:H30"/>
    <mergeCell ref="D30:E30"/>
    <mergeCell ref="B30:C30"/>
    <mergeCell ref="L23:N23"/>
    <mergeCell ref="I23:J23"/>
    <mergeCell ref="G23:H23"/>
    <mergeCell ref="D23:E23"/>
    <mergeCell ref="B23:C23"/>
    <mergeCell ref="L24:N24"/>
    <mergeCell ref="I24:J24"/>
    <mergeCell ref="G24:H24"/>
    <mergeCell ref="D24:E24"/>
    <mergeCell ref="B24:C24"/>
    <mergeCell ref="L25:N25"/>
    <mergeCell ref="I25:J25"/>
    <mergeCell ref="G25:H25"/>
    <mergeCell ref="D25:E25"/>
    <mergeCell ref="B25:C25"/>
    <mergeCell ref="L26:N26"/>
    <mergeCell ref="I26:J26"/>
    <mergeCell ref="G26:H26"/>
    <mergeCell ref="D26:E26"/>
    <mergeCell ref="B26:C26"/>
    <mergeCell ref="L19:N19"/>
    <mergeCell ref="I19:J19"/>
    <mergeCell ref="G19:H19"/>
    <mergeCell ref="D19:E19"/>
    <mergeCell ref="B19:C19"/>
    <mergeCell ref="L20:N20"/>
    <mergeCell ref="I20:J20"/>
    <mergeCell ref="G20:H20"/>
    <mergeCell ref="D20:E20"/>
    <mergeCell ref="B20:C20"/>
    <mergeCell ref="L21:N21"/>
    <mergeCell ref="I21:J21"/>
    <mergeCell ref="G21:H21"/>
    <mergeCell ref="D21:E21"/>
    <mergeCell ref="B21:C21"/>
    <mergeCell ref="L22:N22"/>
    <mergeCell ref="I22:J22"/>
    <mergeCell ref="G22:H22"/>
    <mergeCell ref="D22:E22"/>
    <mergeCell ref="B22:C22"/>
    <mergeCell ref="L15:N15"/>
    <mergeCell ref="I15:J15"/>
    <mergeCell ref="G15:H15"/>
    <mergeCell ref="D15:E15"/>
    <mergeCell ref="B15:C15"/>
    <mergeCell ref="L16:N16"/>
    <mergeCell ref="I16:J16"/>
    <mergeCell ref="G16:H16"/>
    <mergeCell ref="D16:E16"/>
    <mergeCell ref="B16:C16"/>
    <mergeCell ref="L17:N17"/>
    <mergeCell ref="I17:J17"/>
    <mergeCell ref="G17:H17"/>
    <mergeCell ref="D17:E17"/>
    <mergeCell ref="B17:C17"/>
    <mergeCell ref="L18:N18"/>
    <mergeCell ref="I18:J18"/>
    <mergeCell ref="G18:H18"/>
    <mergeCell ref="D18:E18"/>
    <mergeCell ref="B18:C18"/>
    <mergeCell ref="C2:G5"/>
    <mergeCell ref="M2:O2"/>
    <mergeCell ref="M3:O4"/>
    <mergeCell ref="E7:M7"/>
    <mergeCell ref="C9:I9"/>
    <mergeCell ref="C11:I11"/>
    <mergeCell ref="B12:C12"/>
    <mergeCell ref="G12:H12"/>
    <mergeCell ref="I12:J12"/>
    <mergeCell ref="L12:N12"/>
    <mergeCell ref="D12:E12"/>
    <mergeCell ref="D13:E13"/>
    <mergeCell ref="L14:N14"/>
    <mergeCell ref="I14:J14"/>
    <mergeCell ref="G14:H14"/>
    <mergeCell ref="D14:E14"/>
    <mergeCell ref="B14:C1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277"/>
  <sheetViews>
    <sheetView topLeftCell="A188" workbookViewId="0">
      <selection activeCell="F207" sqref="F207"/>
    </sheetView>
  </sheetViews>
  <sheetFormatPr defaultColWidth="17.28515625" defaultRowHeight="15" customHeight="1"/>
  <cols>
    <col min="1" max="1" width="7" customWidth="1"/>
    <col min="2" max="2" width="2.140625" customWidth="1"/>
    <col min="3" max="3" width="20.85546875" customWidth="1"/>
    <col min="4" max="4" width="3.85546875" customWidth="1"/>
    <col min="5" max="5" width="32.85546875" customWidth="1"/>
    <col min="6" max="6" width="13.28515625" customWidth="1"/>
    <col min="7" max="7" width="5.5703125" customWidth="1"/>
    <col min="8" max="8" width="8.42578125" customWidth="1"/>
    <col min="9" max="9" width="7.7109375" customWidth="1"/>
    <col min="10" max="10" width="6.28515625" customWidth="1"/>
    <col min="11" max="11" width="12.85546875" customWidth="1"/>
    <col min="12" max="12" width="12.7109375" customWidth="1"/>
    <col min="13" max="13" width="1.140625" customWidth="1"/>
    <col min="14" max="14" width="1.7109375" customWidth="1"/>
    <col min="15" max="15" width="12" customWidth="1"/>
    <col min="16" max="16" width="2.7109375" customWidth="1"/>
    <col min="17" max="17" width="1.140625" customWidth="1"/>
    <col min="18" max="18" width="11.42578125" customWidth="1"/>
  </cols>
  <sheetData>
    <row r="1" spans="2:18" ht="5.65" customHeight="1"/>
    <row r="2" spans="2:18" ht="16.899999999999999" customHeight="1">
      <c r="C2" s="61" t="s">
        <v>0</v>
      </c>
      <c r="D2" s="61"/>
      <c r="E2" s="61"/>
      <c r="F2" s="61"/>
      <c r="G2" s="61"/>
      <c r="M2" s="62" t="s">
        <v>1</v>
      </c>
      <c r="N2" s="62"/>
      <c r="O2" s="62"/>
      <c r="P2" s="62"/>
      <c r="R2" s="1">
        <v>2022</v>
      </c>
    </row>
    <row r="3" spans="2:18" ht="15.75" customHeight="1">
      <c r="C3" s="61"/>
      <c r="D3" s="61"/>
      <c r="E3" s="61"/>
      <c r="F3" s="61"/>
      <c r="G3" s="61"/>
      <c r="M3" s="62" t="s">
        <v>2</v>
      </c>
      <c r="N3" s="62"/>
      <c r="O3" s="62"/>
      <c r="P3" s="62"/>
      <c r="R3" s="2" t="s">
        <v>3</v>
      </c>
    </row>
    <row r="4" spans="2:18" ht="12.4" customHeight="1">
      <c r="C4" s="61"/>
      <c r="D4" s="61"/>
      <c r="E4" s="61"/>
      <c r="F4" s="61"/>
      <c r="G4" s="61"/>
      <c r="M4" s="62"/>
      <c r="N4" s="62"/>
      <c r="O4" s="62"/>
      <c r="P4" s="62"/>
    </row>
    <row r="5" spans="2:18" ht="19.5" customHeight="1">
      <c r="C5" s="61"/>
      <c r="D5" s="61"/>
      <c r="E5" s="61"/>
      <c r="F5" s="61"/>
      <c r="G5" s="61"/>
    </row>
    <row r="6" spans="2:18" ht="14.25" customHeight="1"/>
    <row r="7" spans="2:18" ht="17.649999999999999" customHeight="1">
      <c r="E7" s="63" t="s">
        <v>1681</v>
      </c>
      <c r="F7" s="63"/>
      <c r="G7" s="63"/>
      <c r="H7" s="63"/>
      <c r="I7" s="63"/>
      <c r="J7" s="63"/>
      <c r="K7" s="63"/>
      <c r="L7" s="63"/>
      <c r="M7" s="63"/>
      <c r="N7" s="63"/>
    </row>
    <row r="8" spans="2:18" ht="6.4" customHeight="1"/>
    <row r="9" spans="2:18" ht="2.25" customHeight="1">
      <c r="C9" s="64" t="s">
        <v>5</v>
      </c>
      <c r="D9" s="64"/>
      <c r="E9" s="64"/>
      <c r="F9" s="64"/>
      <c r="G9" s="64"/>
      <c r="H9" s="64"/>
      <c r="I9" s="64"/>
    </row>
    <row r="10" spans="2:18" ht="11.25" customHeight="1"/>
    <row r="11" spans="2:18" ht="2.25" customHeight="1">
      <c r="C11" s="64" t="s">
        <v>5</v>
      </c>
      <c r="D11" s="64"/>
      <c r="E11" s="64"/>
      <c r="F11" s="64"/>
      <c r="G11" s="64"/>
      <c r="H11" s="64"/>
      <c r="I11" s="64"/>
    </row>
    <row r="12" spans="2:18" ht="37.9" customHeight="1">
      <c r="B12" s="77" t="s">
        <v>6</v>
      </c>
      <c r="C12" s="77"/>
      <c r="D12" s="77" t="s">
        <v>7</v>
      </c>
      <c r="E12" s="77"/>
      <c r="F12" s="8" t="s">
        <v>8</v>
      </c>
      <c r="G12" s="78" t="s">
        <v>9</v>
      </c>
      <c r="H12" s="78"/>
      <c r="I12" s="78" t="s">
        <v>10</v>
      </c>
      <c r="J12" s="78"/>
      <c r="K12" s="9" t="s">
        <v>1682</v>
      </c>
      <c r="L12" s="9" t="s">
        <v>1683</v>
      </c>
      <c r="N12" s="78" t="s">
        <v>1684</v>
      </c>
      <c r="O12" s="78"/>
    </row>
    <row r="13" spans="2:18" ht="14.65" customHeight="1">
      <c r="D13" s="79"/>
      <c r="E13" s="79"/>
    </row>
    <row r="14" spans="2:18" ht="20.25" customHeight="1">
      <c r="B14" s="74" t="s">
        <v>1685</v>
      </c>
      <c r="C14" s="74"/>
      <c r="D14" s="74" t="s">
        <v>1686</v>
      </c>
      <c r="E14" s="74"/>
      <c r="F14" s="10">
        <v>31671000</v>
      </c>
      <c r="G14" s="75">
        <v>5076615.12</v>
      </c>
      <c r="H14" s="75"/>
      <c r="I14" s="75">
        <v>36747615.119999997</v>
      </c>
      <c r="J14" s="75"/>
      <c r="K14" s="11">
        <v>25574765.719999999</v>
      </c>
      <c r="L14" s="12">
        <v>20210203.309999999</v>
      </c>
      <c r="N14" s="76">
        <v>5336546.82</v>
      </c>
      <c r="O14" s="76"/>
    </row>
    <row r="15" spans="2:18" ht="13.15" customHeight="1">
      <c r="B15" s="74" t="s">
        <v>1687</v>
      </c>
      <c r="C15" s="74"/>
      <c r="D15" s="74" t="s">
        <v>1688</v>
      </c>
      <c r="E15" s="74"/>
      <c r="F15" s="10">
        <v>31671000</v>
      </c>
      <c r="G15" s="75">
        <v>5076615.12</v>
      </c>
      <c r="H15" s="75"/>
      <c r="I15" s="75">
        <v>36747615.119999997</v>
      </c>
      <c r="J15" s="75"/>
      <c r="K15" s="11">
        <v>25574765.719999999</v>
      </c>
      <c r="L15" s="12">
        <v>20210203.309999999</v>
      </c>
      <c r="N15" s="76">
        <v>5336546.82</v>
      </c>
      <c r="O15" s="76"/>
    </row>
    <row r="16" spans="2:18" s="47" customFormat="1" ht="13.15" customHeight="1">
      <c r="B16" s="80" t="s">
        <v>1689</v>
      </c>
      <c r="C16" s="80"/>
      <c r="D16" s="80" t="s">
        <v>1690</v>
      </c>
      <c r="E16" s="80"/>
      <c r="F16" s="44">
        <v>7909500</v>
      </c>
      <c r="G16" s="81">
        <v>1551003.17</v>
      </c>
      <c r="H16" s="81"/>
      <c r="I16" s="81">
        <v>9460503.1699999999</v>
      </c>
      <c r="J16" s="81"/>
      <c r="K16" s="45">
        <v>10423996.1</v>
      </c>
      <c r="L16" s="46">
        <v>10078113.970000001</v>
      </c>
      <c r="N16" s="82">
        <v>344558.98</v>
      </c>
      <c r="O16" s="82"/>
    </row>
    <row r="17" spans="2:15" ht="13.15" customHeight="1">
      <c r="B17" s="74" t="s">
        <v>1691</v>
      </c>
      <c r="C17" s="74"/>
      <c r="D17" s="74" t="s">
        <v>1692</v>
      </c>
      <c r="E17" s="74"/>
      <c r="F17" s="10">
        <v>362300</v>
      </c>
      <c r="G17" s="75">
        <v>202000</v>
      </c>
      <c r="H17" s="75"/>
      <c r="I17" s="75">
        <v>564300</v>
      </c>
      <c r="J17" s="75"/>
      <c r="K17" s="11">
        <v>1019267.25</v>
      </c>
      <c r="L17" s="12">
        <v>768485.06</v>
      </c>
      <c r="N17" s="76">
        <v>249585.76</v>
      </c>
      <c r="O17" s="76"/>
    </row>
    <row r="18" spans="2:15" ht="13.15" customHeight="1">
      <c r="B18" s="74" t="s">
        <v>1693</v>
      </c>
      <c r="C18" s="74"/>
      <c r="D18" s="74" t="s">
        <v>1694</v>
      </c>
      <c r="E18" s="74"/>
      <c r="F18" s="10">
        <v>262000</v>
      </c>
      <c r="G18" s="75">
        <v>202000</v>
      </c>
      <c r="H18" s="75"/>
      <c r="I18" s="75">
        <v>464000</v>
      </c>
      <c r="J18" s="75"/>
      <c r="K18" s="11">
        <v>895583.8</v>
      </c>
      <c r="L18" s="12">
        <v>645241.11</v>
      </c>
      <c r="N18" s="76">
        <v>249146.26</v>
      </c>
      <c r="O18" s="76"/>
    </row>
    <row r="19" spans="2:15" ht="13.15" customHeight="1">
      <c r="B19" s="74" t="s">
        <v>1695</v>
      </c>
      <c r="C19" s="74"/>
      <c r="D19" s="74" t="s">
        <v>1696</v>
      </c>
      <c r="E19" s="74"/>
      <c r="F19" s="10">
        <v>72000</v>
      </c>
      <c r="G19" s="75">
        <v>0</v>
      </c>
      <c r="H19" s="75"/>
      <c r="I19" s="75">
        <v>72000</v>
      </c>
      <c r="J19" s="75"/>
      <c r="K19" s="11">
        <v>272364.67</v>
      </c>
      <c r="L19" s="12">
        <v>123618.4</v>
      </c>
      <c r="N19" s="76">
        <v>147549.84</v>
      </c>
      <c r="O19" s="76"/>
    </row>
    <row r="20" spans="2:15" ht="13.15" customHeight="1">
      <c r="B20" s="74" t="s">
        <v>1697</v>
      </c>
      <c r="C20" s="74"/>
      <c r="D20" s="74" t="s">
        <v>1698</v>
      </c>
      <c r="E20" s="74"/>
      <c r="F20" s="10">
        <v>40000</v>
      </c>
      <c r="G20" s="75">
        <v>0</v>
      </c>
      <c r="H20" s="75"/>
      <c r="I20" s="75">
        <v>40000</v>
      </c>
      <c r="J20" s="75"/>
      <c r="K20" s="11">
        <v>157851.34</v>
      </c>
      <c r="L20" s="12">
        <v>57098.85</v>
      </c>
      <c r="N20" s="76">
        <v>100752.49</v>
      </c>
      <c r="O20" s="76"/>
    </row>
    <row r="21" spans="2:15" ht="20.25" customHeight="1">
      <c r="B21" s="74" t="s">
        <v>1699</v>
      </c>
      <c r="C21" s="74"/>
      <c r="D21" s="74" t="s">
        <v>1700</v>
      </c>
      <c r="E21" s="74"/>
      <c r="F21" s="10">
        <v>150000</v>
      </c>
      <c r="G21" s="75">
        <v>202000</v>
      </c>
      <c r="H21" s="75"/>
      <c r="I21" s="75">
        <v>352000</v>
      </c>
      <c r="J21" s="75"/>
      <c r="K21" s="11">
        <v>465367.79</v>
      </c>
      <c r="L21" s="12">
        <v>464523.86</v>
      </c>
      <c r="N21" s="76">
        <v>843.93</v>
      </c>
      <c r="O21" s="76"/>
    </row>
    <row r="22" spans="2:15" ht="29.65" customHeight="1">
      <c r="B22" s="74" t="s">
        <v>1701</v>
      </c>
      <c r="C22" s="74"/>
      <c r="D22" s="74" t="s">
        <v>1702</v>
      </c>
      <c r="E22" s="74"/>
      <c r="F22" s="10">
        <v>100300</v>
      </c>
      <c r="G22" s="75">
        <v>0</v>
      </c>
      <c r="H22" s="75"/>
      <c r="I22" s="75">
        <v>100300</v>
      </c>
      <c r="J22" s="75"/>
      <c r="K22" s="11">
        <v>123683.45</v>
      </c>
      <c r="L22" s="12">
        <v>123243.95</v>
      </c>
      <c r="N22" s="76">
        <v>439.5</v>
      </c>
      <c r="O22" s="76"/>
    </row>
    <row r="23" spans="2:15" ht="39.75" customHeight="1">
      <c r="B23" s="74" t="s">
        <v>1703</v>
      </c>
      <c r="C23" s="74"/>
      <c r="D23" s="74" t="s">
        <v>1704</v>
      </c>
      <c r="E23" s="74"/>
      <c r="F23" s="10">
        <v>800</v>
      </c>
      <c r="G23" s="75">
        <v>0</v>
      </c>
      <c r="H23" s="75"/>
      <c r="I23" s="75">
        <v>800</v>
      </c>
      <c r="J23" s="75"/>
      <c r="K23" s="11">
        <v>0</v>
      </c>
      <c r="L23" s="12">
        <v>0</v>
      </c>
      <c r="N23" s="76">
        <v>0</v>
      </c>
      <c r="O23" s="76"/>
    </row>
    <row r="24" spans="2:15" ht="29.65" customHeight="1">
      <c r="B24" s="74" t="s">
        <v>1705</v>
      </c>
      <c r="C24" s="74"/>
      <c r="D24" s="74" t="s">
        <v>1706</v>
      </c>
      <c r="E24" s="74"/>
      <c r="F24" s="10">
        <v>28000</v>
      </c>
      <c r="G24" s="75">
        <v>0</v>
      </c>
      <c r="H24" s="75"/>
      <c r="I24" s="75">
        <v>28000</v>
      </c>
      <c r="J24" s="75"/>
      <c r="K24" s="11">
        <v>29461.919999999998</v>
      </c>
      <c r="L24" s="12">
        <v>29461.919999999998</v>
      </c>
      <c r="N24" s="76">
        <v>0</v>
      </c>
      <c r="O24" s="76"/>
    </row>
    <row r="25" spans="2:15" ht="20.25" customHeight="1">
      <c r="B25" s="74" t="s">
        <v>1707</v>
      </c>
      <c r="C25" s="74"/>
      <c r="D25" s="74" t="s">
        <v>1708</v>
      </c>
      <c r="E25" s="74"/>
      <c r="F25" s="10">
        <v>4000</v>
      </c>
      <c r="G25" s="75">
        <v>0</v>
      </c>
      <c r="H25" s="75"/>
      <c r="I25" s="75">
        <v>4000</v>
      </c>
      <c r="J25" s="75"/>
      <c r="K25" s="11">
        <v>1229</v>
      </c>
      <c r="L25" s="12">
        <v>789.5</v>
      </c>
      <c r="N25" s="76">
        <v>439.5</v>
      </c>
      <c r="O25" s="76"/>
    </row>
    <row r="26" spans="2:15" ht="13.15" customHeight="1">
      <c r="B26" s="74" t="s">
        <v>1709</v>
      </c>
      <c r="C26" s="74"/>
      <c r="D26" s="74" t="s">
        <v>1710</v>
      </c>
      <c r="E26" s="74"/>
      <c r="F26" s="10">
        <v>67500</v>
      </c>
      <c r="G26" s="75">
        <v>0</v>
      </c>
      <c r="H26" s="75"/>
      <c r="I26" s="75">
        <v>67500</v>
      </c>
      <c r="J26" s="75"/>
      <c r="K26" s="11">
        <v>92992.53</v>
      </c>
      <c r="L26" s="12">
        <v>92992.53</v>
      </c>
      <c r="N26" s="76">
        <v>0</v>
      </c>
      <c r="O26" s="76"/>
    </row>
    <row r="27" spans="2:15" ht="20.25" customHeight="1">
      <c r="B27" s="74" t="s">
        <v>1711</v>
      </c>
      <c r="C27" s="74"/>
      <c r="D27" s="74" t="s">
        <v>1712</v>
      </c>
      <c r="E27" s="74"/>
      <c r="F27" s="10">
        <v>63000</v>
      </c>
      <c r="G27" s="75">
        <v>0</v>
      </c>
      <c r="H27" s="75"/>
      <c r="I27" s="75">
        <v>63000</v>
      </c>
      <c r="J27" s="75"/>
      <c r="K27" s="11">
        <v>92432.53</v>
      </c>
      <c r="L27" s="12">
        <v>92432.53</v>
      </c>
      <c r="N27" s="76">
        <v>0</v>
      </c>
      <c r="O27" s="76"/>
    </row>
    <row r="28" spans="2:15" ht="39.75" customHeight="1">
      <c r="B28" s="74" t="s">
        <v>1713</v>
      </c>
      <c r="C28" s="74"/>
      <c r="D28" s="74" t="s">
        <v>1714</v>
      </c>
      <c r="E28" s="74"/>
      <c r="F28" s="10">
        <v>2000</v>
      </c>
      <c r="G28" s="75">
        <v>0</v>
      </c>
      <c r="H28" s="75"/>
      <c r="I28" s="75">
        <v>2000</v>
      </c>
      <c r="J28" s="75"/>
      <c r="K28" s="11">
        <v>560</v>
      </c>
      <c r="L28" s="12">
        <v>560</v>
      </c>
      <c r="N28" s="76">
        <v>0</v>
      </c>
      <c r="O28" s="76"/>
    </row>
    <row r="29" spans="2:15" ht="20.25" customHeight="1">
      <c r="B29" s="74" t="s">
        <v>1715</v>
      </c>
      <c r="C29" s="74"/>
      <c r="D29" s="74" t="s">
        <v>1716</v>
      </c>
      <c r="E29" s="74"/>
      <c r="F29" s="10">
        <v>2500</v>
      </c>
      <c r="G29" s="75">
        <v>0</v>
      </c>
      <c r="H29" s="75"/>
      <c r="I29" s="75">
        <v>2500</v>
      </c>
      <c r="J29" s="75"/>
      <c r="K29" s="11">
        <v>0</v>
      </c>
      <c r="L29" s="12">
        <v>0</v>
      </c>
      <c r="N29" s="76">
        <v>0</v>
      </c>
      <c r="O29" s="76"/>
    </row>
    <row r="30" spans="2:15" ht="13.15" customHeight="1">
      <c r="B30" s="74" t="s">
        <v>1717</v>
      </c>
      <c r="C30" s="74"/>
      <c r="D30" s="74" t="s">
        <v>1718</v>
      </c>
      <c r="E30" s="74"/>
      <c r="F30" s="10">
        <v>15000</v>
      </c>
      <c r="G30" s="75">
        <v>0</v>
      </c>
      <c r="H30" s="75"/>
      <c r="I30" s="75">
        <v>15000</v>
      </c>
      <c r="J30" s="75"/>
      <c r="K30" s="11">
        <v>36590.480000000003</v>
      </c>
      <c r="L30" s="12">
        <v>36590.480000000003</v>
      </c>
      <c r="N30" s="76">
        <v>0</v>
      </c>
      <c r="O30" s="76"/>
    </row>
    <row r="31" spans="2:15" ht="13.15" customHeight="1">
      <c r="B31" s="74" t="s">
        <v>1719</v>
      </c>
      <c r="C31" s="74"/>
      <c r="D31" s="74" t="s">
        <v>1720</v>
      </c>
      <c r="E31" s="74"/>
      <c r="F31" s="10">
        <v>15000</v>
      </c>
      <c r="G31" s="75">
        <v>0</v>
      </c>
      <c r="H31" s="75"/>
      <c r="I31" s="75">
        <v>15000</v>
      </c>
      <c r="J31" s="75"/>
      <c r="K31" s="11">
        <v>36590.480000000003</v>
      </c>
      <c r="L31" s="12">
        <v>36590.480000000003</v>
      </c>
      <c r="N31" s="76">
        <v>0</v>
      </c>
      <c r="O31" s="76"/>
    </row>
    <row r="32" spans="2:15" ht="13.15" customHeight="1">
      <c r="B32" s="74" t="s">
        <v>1721</v>
      </c>
      <c r="C32" s="74"/>
      <c r="D32" s="74" t="s">
        <v>1722</v>
      </c>
      <c r="E32" s="74"/>
      <c r="F32" s="10">
        <v>15000</v>
      </c>
      <c r="G32" s="75">
        <v>0</v>
      </c>
      <c r="H32" s="75"/>
      <c r="I32" s="75">
        <v>15000</v>
      </c>
      <c r="J32" s="75"/>
      <c r="K32" s="11">
        <v>36590.480000000003</v>
      </c>
      <c r="L32" s="12">
        <v>36590.480000000003</v>
      </c>
      <c r="N32" s="76">
        <v>0</v>
      </c>
      <c r="O32" s="76"/>
    </row>
    <row r="33" spans="2:15" ht="20.25" customHeight="1">
      <c r="B33" s="74" t="s">
        <v>1723</v>
      </c>
      <c r="C33" s="74"/>
      <c r="D33" s="74" t="s">
        <v>1724</v>
      </c>
      <c r="E33" s="74"/>
      <c r="F33" s="10">
        <v>2553000</v>
      </c>
      <c r="G33" s="75">
        <v>60000</v>
      </c>
      <c r="H33" s="75"/>
      <c r="I33" s="75">
        <v>2613000</v>
      </c>
      <c r="J33" s="75"/>
      <c r="K33" s="11">
        <v>2938813.4</v>
      </c>
      <c r="L33" s="12">
        <v>2895853.65</v>
      </c>
      <c r="N33" s="76">
        <v>42959.75</v>
      </c>
      <c r="O33" s="76"/>
    </row>
    <row r="34" spans="2:15" ht="20.25" customHeight="1">
      <c r="B34" s="74" t="s">
        <v>1725</v>
      </c>
      <c r="C34" s="74"/>
      <c r="D34" s="74" t="s">
        <v>661</v>
      </c>
      <c r="E34" s="74"/>
      <c r="F34" s="10">
        <v>2503000</v>
      </c>
      <c r="G34" s="75">
        <v>60000</v>
      </c>
      <c r="H34" s="75"/>
      <c r="I34" s="75">
        <v>2563000</v>
      </c>
      <c r="J34" s="75"/>
      <c r="K34" s="11">
        <v>2862005.9</v>
      </c>
      <c r="L34" s="12">
        <v>2862005.9</v>
      </c>
      <c r="N34" s="76">
        <v>0</v>
      </c>
      <c r="O34" s="76"/>
    </row>
    <row r="35" spans="2:15" ht="20.25" customHeight="1">
      <c r="B35" s="74" t="s">
        <v>1726</v>
      </c>
      <c r="C35" s="74"/>
      <c r="D35" s="74" t="s">
        <v>1727</v>
      </c>
      <c r="E35" s="74"/>
      <c r="F35" s="10">
        <v>2500000</v>
      </c>
      <c r="G35" s="75">
        <v>60000</v>
      </c>
      <c r="H35" s="75"/>
      <c r="I35" s="75">
        <v>2560000</v>
      </c>
      <c r="J35" s="75"/>
      <c r="K35" s="11">
        <v>2860600.9</v>
      </c>
      <c r="L35" s="12">
        <v>2860600.9</v>
      </c>
      <c r="N35" s="76">
        <v>0</v>
      </c>
      <c r="O35" s="76"/>
    </row>
    <row r="36" spans="2:15" ht="20.25" customHeight="1">
      <c r="B36" s="74" t="s">
        <v>1728</v>
      </c>
      <c r="C36" s="74"/>
      <c r="D36" s="74" t="s">
        <v>1729</v>
      </c>
      <c r="E36" s="74"/>
      <c r="F36" s="10">
        <v>3000</v>
      </c>
      <c r="G36" s="75">
        <v>0</v>
      </c>
      <c r="H36" s="75"/>
      <c r="I36" s="75">
        <v>3000</v>
      </c>
      <c r="J36" s="75"/>
      <c r="K36" s="11">
        <v>1405</v>
      </c>
      <c r="L36" s="12">
        <v>1405</v>
      </c>
      <c r="N36" s="76">
        <v>0</v>
      </c>
      <c r="O36" s="76"/>
    </row>
    <row r="37" spans="2:15" ht="20.25" customHeight="1">
      <c r="B37" s="74" t="s">
        <v>1730</v>
      </c>
      <c r="C37" s="74"/>
      <c r="D37" s="74" t="s">
        <v>1731</v>
      </c>
      <c r="E37" s="74"/>
      <c r="F37" s="10">
        <v>50000</v>
      </c>
      <c r="G37" s="75">
        <v>0</v>
      </c>
      <c r="H37" s="75"/>
      <c r="I37" s="75">
        <v>50000</v>
      </c>
      <c r="J37" s="75"/>
      <c r="K37" s="11">
        <v>76807.5</v>
      </c>
      <c r="L37" s="12">
        <v>33847.75</v>
      </c>
      <c r="N37" s="76">
        <v>42959.75</v>
      </c>
      <c r="O37" s="76"/>
    </row>
    <row r="38" spans="2:15" ht="13.15" customHeight="1">
      <c r="B38" s="74" t="s">
        <v>1732</v>
      </c>
      <c r="C38" s="74"/>
      <c r="D38" s="74" t="s">
        <v>1733</v>
      </c>
      <c r="E38" s="74"/>
      <c r="F38" s="10">
        <v>50000</v>
      </c>
      <c r="G38" s="75">
        <v>0</v>
      </c>
      <c r="H38" s="75"/>
      <c r="I38" s="75">
        <v>50000</v>
      </c>
      <c r="J38" s="75"/>
      <c r="K38" s="11">
        <v>76807.5</v>
      </c>
      <c r="L38" s="12">
        <v>33847.75</v>
      </c>
      <c r="N38" s="76">
        <v>42959.75</v>
      </c>
      <c r="O38" s="76"/>
    </row>
    <row r="39" spans="2:15" ht="20.25" customHeight="1">
      <c r="B39" s="74" t="s">
        <v>1734</v>
      </c>
      <c r="C39" s="74"/>
      <c r="D39" s="74" t="s">
        <v>1735</v>
      </c>
      <c r="E39" s="74"/>
      <c r="F39" s="10">
        <v>474210</v>
      </c>
      <c r="G39" s="75">
        <v>138000</v>
      </c>
      <c r="H39" s="75"/>
      <c r="I39" s="75">
        <v>612210</v>
      </c>
      <c r="J39" s="75"/>
      <c r="K39" s="11">
        <v>767153.77</v>
      </c>
      <c r="L39" s="12">
        <v>715013.58</v>
      </c>
      <c r="N39" s="76">
        <v>52013.47</v>
      </c>
      <c r="O39" s="76"/>
    </row>
    <row r="40" spans="2:15" ht="20.25" customHeight="1">
      <c r="B40" s="74" t="s">
        <v>1736</v>
      </c>
      <c r="C40" s="74"/>
      <c r="D40" s="74" t="s">
        <v>1737</v>
      </c>
      <c r="E40" s="74"/>
      <c r="F40" s="10">
        <v>150450</v>
      </c>
      <c r="G40" s="75">
        <v>0</v>
      </c>
      <c r="H40" s="75"/>
      <c r="I40" s="75">
        <v>150450</v>
      </c>
      <c r="J40" s="75"/>
      <c r="K40" s="11">
        <v>195671</v>
      </c>
      <c r="L40" s="12">
        <v>171075.12</v>
      </c>
      <c r="N40" s="76">
        <v>24545.73</v>
      </c>
      <c r="O40" s="76"/>
    </row>
    <row r="41" spans="2:15" ht="13.15" customHeight="1">
      <c r="B41" s="74" t="s">
        <v>1738</v>
      </c>
      <c r="C41" s="74"/>
      <c r="D41" s="74" t="s">
        <v>1739</v>
      </c>
      <c r="E41" s="74"/>
      <c r="F41" s="10">
        <v>6000</v>
      </c>
      <c r="G41" s="75">
        <v>0</v>
      </c>
      <c r="H41" s="75"/>
      <c r="I41" s="75">
        <v>6000</v>
      </c>
      <c r="J41" s="75"/>
      <c r="K41" s="11">
        <v>8865</v>
      </c>
      <c r="L41" s="12">
        <v>8865</v>
      </c>
      <c r="N41" s="76">
        <v>0</v>
      </c>
      <c r="O41" s="76"/>
    </row>
    <row r="42" spans="2:15" ht="13.15" customHeight="1">
      <c r="B42" s="74" t="s">
        <v>1740</v>
      </c>
      <c r="C42" s="74"/>
      <c r="D42" s="74" t="s">
        <v>1741</v>
      </c>
      <c r="E42" s="74"/>
      <c r="F42" s="10">
        <v>15000</v>
      </c>
      <c r="G42" s="75">
        <v>0</v>
      </c>
      <c r="H42" s="75"/>
      <c r="I42" s="75">
        <v>15000</v>
      </c>
      <c r="J42" s="75"/>
      <c r="K42" s="11">
        <v>19334</v>
      </c>
      <c r="L42" s="12">
        <v>19334</v>
      </c>
      <c r="N42" s="76">
        <v>0</v>
      </c>
      <c r="O42" s="76"/>
    </row>
    <row r="43" spans="2:15" ht="13.15" customHeight="1">
      <c r="B43" s="74" t="s">
        <v>1742</v>
      </c>
      <c r="C43" s="74"/>
      <c r="D43" s="74" t="s">
        <v>1743</v>
      </c>
      <c r="E43" s="74"/>
      <c r="F43" s="10">
        <v>200</v>
      </c>
      <c r="G43" s="75">
        <v>0</v>
      </c>
      <c r="H43" s="75"/>
      <c r="I43" s="75">
        <v>200</v>
      </c>
      <c r="J43" s="75"/>
      <c r="K43" s="11">
        <v>0</v>
      </c>
      <c r="L43" s="12">
        <v>0</v>
      </c>
      <c r="N43" s="76">
        <v>0</v>
      </c>
      <c r="O43" s="76"/>
    </row>
    <row r="44" spans="2:15" ht="13.15" customHeight="1">
      <c r="B44" s="74" t="s">
        <v>1744</v>
      </c>
      <c r="C44" s="74"/>
      <c r="D44" s="74" t="s">
        <v>1745</v>
      </c>
      <c r="E44" s="74"/>
      <c r="F44" s="10">
        <v>5000</v>
      </c>
      <c r="G44" s="75">
        <v>0</v>
      </c>
      <c r="H44" s="75"/>
      <c r="I44" s="75">
        <v>5000</v>
      </c>
      <c r="J44" s="75"/>
      <c r="K44" s="11">
        <v>5506</v>
      </c>
      <c r="L44" s="12">
        <v>5506</v>
      </c>
      <c r="N44" s="76">
        <v>0</v>
      </c>
      <c r="O44" s="76"/>
    </row>
    <row r="45" spans="2:15" ht="13.15" customHeight="1">
      <c r="B45" s="74" t="s">
        <v>1746</v>
      </c>
      <c r="C45" s="74"/>
      <c r="D45" s="74" t="s">
        <v>1747</v>
      </c>
      <c r="E45" s="74"/>
      <c r="F45" s="10">
        <v>64250</v>
      </c>
      <c r="G45" s="75">
        <v>0</v>
      </c>
      <c r="H45" s="75"/>
      <c r="I45" s="75">
        <v>64250</v>
      </c>
      <c r="J45" s="75"/>
      <c r="K45" s="11">
        <v>72366</v>
      </c>
      <c r="L45" s="12">
        <v>50793.8</v>
      </c>
      <c r="N45" s="76">
        <v>21536.54</v>
      </c>
      <c r="O45" s="76"/>
    </row>
    <row r="46" spans="2:15" ht="13.15" customHeight="1">
      <c r="B46" s="74" t="s">
        <v>1748</v>
      </c>
      <c r="C46" s="74"/>
      <c r="D46" s="74" t="s">
        <v>1749</v>
      </c>
      <c r="E46" s="74"/>
      <c r="F46" s="10">
        <v>60000</v>
      </c>
      <c r="G46" s="75">
        <v>0</v>
      </c>
      <c r="H46" s="75"/>
      <c r="I46" s="75">
        <v>60000</v>
      </c>
      <c r="J46" s="75"/>
      <c r="K46" s="11">
        <v>89600</v>
      </c>
      <c r="L46" s="12">
        <v>86576.320000000007</v>
      </c>
      <c r="N46" s="76">
        <v>3009.19</v>
      </c>
      <c r="O46" s="76"/>
    </row>
    <row r="47" spans="2:15" ht="20.25" customHeight="1">
      <c r="B47" s="74" t="s">
        <v>1750</v>
      </c>
      <c r="C47" s="74"/>
      <c r="D47" s="74" t="s">
        <v>1751</v>
      </c>
      <c r="E47" s="74"/>
      <c r="F47" s="10">
        <v>100300</v>
      </c>
      <c r="G47" s="75">
        <v>0</v>
      </c>
      <c r="H47" s="75"/>
      <c r="I47" s="75">
        <v>100300</v>
      </c>
      <c r="J47" s="75"/>
      <c r="K47" s="11">
        <v>114524.15</v>
      </c>
      <c r="L47" s="12">
        <v>110524.15</v>
      </c>
      <c r="N47" s="76">
        <v>4000</v>
      </c>
      <c r="O47" s="76"/>
    </row>
    <row r="48" spans="2:15" ht="13.15" customHeight="1">
      <c r="B48" s="74" t="s">
        <v>1752</v>
      </c>
      <c r="C48" s="74"/>
      <c r="D48" s="74" t="s">
        <v>1753</v>
      </c>
      <c r="E48" s="74"/>
      <c r="F48" s="10">
        <v>17600</v>
      </c>
      <c r="G48" s="75">
        <v>0</v>
      </c>
      <c r="H48" s="75"/>
      <c r="I48" s="75">
        <v>17600</v>
      </c>
      <c r="J48" s="75"/>
      <c r="K48" s="11">
        <v>6989</v>
      </c>
      <c r="L48" s="12">
        <v>6989</v>
      </c>
      <c r="N48" s="76">
        <v>0</v>
      </c>
      <c r="O48" s="76"/>
    </row>
    <row r="49" spans="2:15" ht="20.25" customHeight="1">
      <c r="B49" s="74" t="s">
        <v>1754</v>
      </c>
      <c r="C49" s="74"/>
      <c r="D49" s="74" t="s">
        <v>1755</v>
      </c>
      <c r="E49" s="74"/>
      <c r="F49" s="10">
        <v>1200</v>
      </c>
      <c r="G49" s="75">
        <v>0</v>
      </c>
      <c r="H49" s="75"/>
      <c r="I49" s="75">
        <v>1200</v>
      </c>
      <c r="J49" s="75"/>
      <c r="K49" s="11">
        <v>654</v>
      </c>
      <c r="L49" s="12">
        <v>654</v>
      </c>
      <c r="N49" s="76">
        <v>0</v>
      </c>
      <c r="O49" s="76"/>
    </row>
    <row r="50" spans="2:15" ht="13.15" customHeight="1">
      <c r="B50" s="74" t="s">
        <v>1756</v>
      </c>
      <c r="C50" s="74"/>
      <c r="D50" s="74" t="s">
        <v>1757</v>
      </c>
      <c r="E50" s="74"/>
      <c r="F50" s="10">
        <v>200</v>
      </c>
      <c r="G50" s="75">
        <v>0</v>
      </c>
      <c r="H50" s="75"/>
      <c r="I50" s="75">
        <v>200</v>
      </c>
      <c r="J50" s="75"/>
      <c r="K50" s="11">
        <v>50</v>
      </c>
      <c r="L50" s="12">
        <v>50</v>
      </c>
      <c r="N50" s="76">
        <v>0</v>
      </c>
      <c r="O50" s="76"/>
    </row>
    <row r="51" spans="2:15" ht="20.25" customHeight="1">
      <c r="B51" s="74" t="s">
        <v>1758</v>
      </c>
      <c r="C51" s="74"/>
      <c r="D51" s="74" t="s">
        <v>1759</v>
      </c>
      <c r="E51" s="74"/>
      <c r="F51" s="10">
        <v>200</v>
      </c>
      <c r="G51" s="75">
        <v>0</v>
      </c>
      <c r="H51" s="75"/>
      <c r="I51" s="75">
        <v>200</v>
      </c>
      <c r="J51" s="75"/>
      <c r="K51" s="11">
        <v>0</v>
      </c>
      <c r="L51" s="12">
        <v>0</v>
      </c>
      <c r="N51" s="76">
        <v>0</v>
      </c>
      <c r="O51" s="76"/>
    </row>
    <row r="52" spans="2:15" ht="13.15" customHeight="1">
      <c r="B52" s="74" t="s">
        <v>1760</v>
      </c>
      <c r="C52" s="74"/>
      <c r="D52" s="74" t="s">
        <v>1761</v>
      </c>
      <c r="E52" s="74"/>
      <c r="F52" s="10">
        <v>1000</v>
      </c>
      <c r="G52" s="75">
        <v>0</v>
      </c>
      <c r="H52" s="75"/>
      <c r="I52" s="75">
        <v>1000</v>
      </c>
      <c r="J52" s="75"/>
      <c r="K52" s="11">
        <v>850</v>
      </c>
      <c r="L52" s="12">
        <v>850</v>
      </c>
      <c r="N52" s="76">
        <v>0</v>
      </c>
      <c r="O52" s="76"/>
    </row>
    <row r="53" spans="2:15" ht="20.25" customHeight="1">
      <c r="B53" s="74" t="s">
        <v>1762</v>
      </c>
      <c r="C53" s="74"/>
      <c r="D53" s="74" t="s">
        <v>1763</v>
      </c>
      <c r="E53" s="74"/>
      <c r="F53" s="10">
        <v>15000</v>
      </c>
      <c r="G53" s="75">
        <v>0</v>
      </c>
      <c r="H53" s="75"/>
      <c r="I53" s="75">
        <v>15000</v>
      </c>
      <c r="J53" s="75"/>
      <c r="K53" s="11">
        <v>5435</v>
      </c>
      <c r="L53" s="12">
        <v>5435</v>
      </c>
      <c r="N53" s="76">
        <v>0</v>
      </c>
      <c r="O53" s="76"/>
    </row>
    <row r="54" spans="2:15" ht="20.25" customHeight="1">
      <c r="B54" s="74" t="s">
        <v>1764</v>
      </c>
      <c r="C54" s="74"/>
      <c r="D54" s="74" t="s">
        <v>1765</v>
      </c>
      <c r="E54" s="74"/>
      <c r="F54" s="10">
        <v>82700</v>
      </c>
      <c r="G54" s="75">
        <v>0</v>
      </c>
      <c r="H54" s="75"/>
      <c r="I54" s="75">
        <v>82700</v>
      </c>
      <c r="J54" s="75"/>
      <c r="K54" s="11">
        <v>107535.15</v>
      </c>
      <c r="L54" s="12">
        <v>103535.15</v>
      </c>
      <c r="N54" s="76">
        <v>4000</v>
      </c>
      <c r="O54" s="76"/>
    </row>
    <row r="55" spans="2:15" ht="13.15" customHeight="1">
      <c r="B55" s="74" t="s">
        <v>1766</v>
      </c>
      <c r="C55" s="74"/>
      <c r="D55" s="74" t="s">
        <v>1767</v>
      </c>
      <c r="E55" s="74"/>
      <c r="F55" s="10">
        <v>200</v>
      </c>
      <c r="G55" s="75">
        <v>0</v>
      </c>
      <c r="H55" s="75"/>
      <c r="I55" s="75">
        <v>200</v>
      </c>
      <c r="J55" s="75"/>
      <c r="K55" s="11">
        <v>29.5</v>
      </c>
      <c r="L55" s="12">
        <v>29.5</v>
      </c>
      <c r="N55" s="76">
        <v>0</v>
      </c>
      <c r="O55" s="76"/>
    </row>
    <row r="56" spans="2:15" ht="13.15" customHeight="1">
      <c r="B56" s="74" t="s">
        <v>1768</v>
      </c>
      <c r="C56" s="74"/>
      <c r="D56" s="74" t="s">
        <v>1769</v>
      </c>
      <c r="E56" s="74"/>
      <c r="F56" s="10">
        <v>15000</v>
      </c>
      <c r="G56" s="75">
        <v>0</v>
      </c>
      <c r="H56" s="75"/>
      <c r="I56" s="75">
        <v>15000</v>
      </c>
      <c r="J56" s="75"/>
      <c r="K56" s="11">
        <v>21990.5</v>
      </c>
      <c r="L56" s="12">
        <v>21990.5</v>
      </c>
      <c r="N56" s="76">
        <v>0</v>
      </c>
      <c r="O56" s="76"/>
    </row>
    <row r="57" spans="2:15" ht="13.15" customHeight="1">
      <c r="B57" s="74" t="s">
        <v>1770</v>
      </c>
      <c r="C57" s="74"/>
      <c r="D57" s="74" t="s">
        <v>1771</v>
      </c>
      <c r="E57" s="74"/>
      <c r="F57" s="10">
        <v>42000</v>
      </c>
      <c r="G57" s="75">
        <v>0</v>
      </c>
      <c r="H57" s="75"/>
      <c r="I57" s="75">
        <v>42000</v>
      </c>
      <c r="J57" s="75"/>
      <c r="K57" s="11">
        <v>45570.65</v>
      </c>
      <c r="L57" s="12">
        <v>45570.65</v>
      </c>
      <c r="N57" s="76">
        <v>0</v>
      </c>
      <c r="O57" s="76"/>
    </row>
    <row r="58" spans="2:15" ht="13.15" customHeight="1">
      <c r="B58" s="74" t="s">
        <v>1772</v>
      </c>
      <c r="C58" s="74"/>
      <c r="D58" s="74" t="s">
        <v>1773</v>
      </c>
      <c r="E58" s="74"/>
      <c r="F58" s="10">
        <v>15000</v>
      </c>
      <c r="G58" s="75">
        <v>0</v>
      </c>
      <c r="H58" s="75"/>
      <c r="I58" s="75">
        <v>15000</v>
      </c>
      <c r="J58" s="75"/>
      <c r="K58" s="11">
        <v>16992</v>
      </c>
      <c r="L58" s="12">
        <v>16992</v>
      </c>
      <c r="N58" s="76">
        <v>0</v>
      </c>
      <c r="O58" s="76"/>
    </row>
    <row r="59" spans="2:15" ht="20.25" customHeight="1">
      <c r="B59" s="74" t="s">
        <v>1774</v>
      </c>
      <c r="C59" s="74"/>
      <c r="D59" s="74" t="s">
        <v>1775</v>
      </c>
      <c r="E59" s="74"/>
      <c r="F59" s="10">
        <v>7000</v>
      </c>
      <c r="G59" s="75">
        <v>0</v>
      </c>
      <c r="H59" s="75"/>
      <c r="I59" s="75">
        <v>7000</v>
      </c>
      <c r="J59" s="75"/>
      <c r="K59" s="11">
        <v>12160</v>
      </c>
      <c r="L59" s="12">
        <v>8160</v>
      </c>
      <c r="N59" s="76">
        <v>4000</v>
      </c>
      <c r="O59" s="76"/>
    </row>
    <row r="60" spans="2:15" ht="13.15" customHeight="1">
      <c r="B60" s="74" t="s">
        <v>1776</v>
      </c>
      <c r="C60" s="74"/>
      <c r="D60" s="74" t="s">
        <v>1777</v>
      </c>
      <c r="E60" s="74"/>
      <c r="F60" s="10">
        <v>2000</v>
      </c>
      <c r="G60" s="75">
        <v>0</v>
      </c>
      <c r="H60" s="75"/>
      <c r="I60" s="75">
        <v>2000</v>
      </c>
      <c r="J60" s="75"/>
      <c r="K60" s="11">
        <v>6415</v>
      </c>
      <c r="L60" s="12">
        <v>6415</v>
      </c>
      <c r="N60" s="76">
        <v>0</v>
      </c>
      <c r="O60" s="76"/>
    </row>
    <row r="61" spans="2:15" ht="20.25" customHeight="1">
      <c r="B61" s="74" t="s">
        <v>1778</v>
      </c>
      <c r="C61" s="74"/>
      <c r="D61" s="74" t="s">
        <v>1779</v>
      </c>
      <c r="E61" s="74"/>
      <c r="F61" s="10">
        <v>1500</v>
      </c>
      <c r="G61" s="75">
        <v>0</v>
      </c>
      <c r="H61" s="75"/>
      <c r="I61" s="75">
        <v>1500</v>
      </c>
      <c r="J61" s="75"/>
      <c r="K61" s="11">
        <v>4377.5</v>
      </c>
      <c r="L61" s="12">
        <v>4377.5</v>
      </c>
      <c r="N61" s="76">
        <v>0</v>
      </c>
      <c r="O61" s="76"/>
    </row>
    <row r="62" spans="2:15" ht="13.15" customHeight="1">
      <c r="B62" s="74" t="s">
        <v>1780</v>
      </c>
      <c r="C62" s="74"/>
      <c r="D62" s="74" t="s">
        <v>1781</v>
      </c>
      <c r="E62" s="74"/>
      <c r="F62" s="10">
        <v>50960</v>
      </c>
      <c r="G62" s="75">
        <v>63000</v>
      </c>
      <c r="H62" s="75"/>
      <c r="I62" s="75">
        <v>113960</v>
      </c>
      <c r="J62" s="75"/>
      <c r="K62" s="11">
        <v>188736.13</v>
      </c>
      <c r="L62" s="12">
        <v>184570.29</v>
      </c>
      <c r="N62" s="76">
        <v>4116.8</v>
      </c>
      <c r="O62" s="76"/>
    </row>
    <row r="63" spans="2:15" ht="13.15" customHeight="1">
      <c r="B63" s="74" t="s">
        <v>1782</v>
      </c>
      <c r="C63" s="74"/>
      <c r="D63" s="74" t="s">
        <v>1783</v>
      </c>
      <c r="E63" s="74"/>
      <c r="F63" s="10">
        <v>50960</v>
      </c>
      <c r="G63" s="75">
        <v>63000</v>
      </c>
      <c r="H63" s="75"/>
      <c r="I63" s="75">
        <v>113960</v>
      </c>
      <c r="J63" s="75"/>
      <c r="K63" s="11">
        <v>188736.13</v>
      </c>
      <c r="L63" s="12">
        <v>184570.29</v>
      </c>
      <c r="N63" s="76">
        <v>4116.8</v>
      </c>
      <c r="O63" s="76"/>
    </row>
    <row r="64" spans="2:15" ht="20.25" customHeight="1">
      <c r="B64" s="74" t="s">
        <v>1784</v>
      </c>
      <c r="C64" s="74"/>
      <c r="D64" s="74" t="s">
        <v>1785</v>
      </c>
      <c r="E64" s="74"/>
      <c r="F64" s="10">
        <v>26000</v>
      </c>
      <c r="G64" s="75">
        <v>0</v>
      </c>
      <c r="H64" s="75"/>
      <c r="I64" s="75">
        <v>26000</v>
      </c>
      <c r="J64" s="75"/>
      <c r="K64" s="11">
        <v>33111.449999999997</v>
      </c>
      <c r="L64" s="12">
        <v>14107.83</v>
      </c>
      <c r="N64" s="76">
        <v>18976.09</v>
      </c>
      <c r="O64" s="76"/>
    </row>
    <row r="65" spans="2:15" ht="20.65" customHeight="1">
      <c r="B65" s="74" t="s">
        <v>1786</v>
      </c>
      <c r="C65" s="74"/>
      <c r="D65" s="74" t="s">
        <v>1787</v>
      </c>
      <c r="E65" s="74"/>
      <c r="F65" s="10">
        <v>4000</v>
      </c>
      <c r="G65" s="75">
        <v>0</v>
      </c>
      <c r="H65" s="75"/>
      <c r="I65" s="75">
        <v>4000</v>
      </c>
      <c r="J65" s="75"/>
      <c r="K65" s="11">
        <v>4242.68</v>
      </c>
      <c r="L65" s="12">
        <v>2187.44</v>
      </c>
      <c r="N65" s="76">
        <v>2055.2399999999998</v>
      </c>
      <c r="O65" s="76"/>
    </row>
    <row r="66" spans="2:15" ht="29.65" customHeight="1">
      <c r="B66" s="74" t="s">
        <v>1788</v>
      </c>
      <c r="C66" s="74"/>
      <c r="D66" s="74" t="s">
        <v>1789</v>
      </c>
      <c r="E66" s="74"/>
      <c r="F66" s="10">
        <v>22000</v>
      </c>
      <c r="G66" s="75">
        <v>0</v>
      </c>
      <c r="H66" s="75"/>
      <c r="I66" s="75">
        <v>22000</v>
      </c>
      <c r="J66" s="75"/>
      <c r="K66" s="11">
        <v>28868.77</v>
      </c>
      <c r="L66" s="12">
        <v>11920.39</v>
      </c>
      <c r="N66" s="76">
        <v>16920.849999999999</v>
      </c>
      <c r="O66" s="76"/>
    </row>
    <row r="67" spans="2:15" ht="13.15" customHeight="1">
      <c r="B67" s="74" t="s">
        <v>1790</v>
      </c>
      <c r="C67" s="74"/>
      <c r="D67" s="74" t="s">
        <v>1791</v>
      </c>
      <c r="E67" s="74"/>
      <c r="F67" s="10">
        <v>144000</v>
      </c>
      <c r="G67" s="75">
        <v>75000</v>
      </c>
      <c r="H67" s="75"/>
      <c r="I67" s="75">
        <v>219000</v>
      </c>
      <c r="J67" s="75"/>
      <c r="K67" s="11">
        <v>231711.8</v>
      </c>
      <c r="L67" s="12">
        <v>231336.95</v>
      </c>
      <c r="N67" s="76">
        <v>374.85</v>
      </c>
      <c r="O67" s="76"/>
    </row>
    <row r="68" spans="2:15" ht="20.25" customHeight="1">
      <c r="B68" s="74" t="s">
        <v>1792</v>
      </c>
      <c r="C68" s="74"/>
      <c r="D68" s="74" t="s">
        <v>1793</v>
      </c>
      <c r="E68" s="74"/>
      <c r="F68" s="10">
        <v>20000</v>
      </c>
      <c r="G68" s="75">
        <v>0</v>
      </c>
      <c r="H68" s="75"/>
      <c r="I68" s="75">
        <v>20000</v>
      </c>
      <c r="J68" s="75"/>
      <c r="K68" s="11">
        <v>30270.15</v>
      </c>
      <c r="L68" s="12">
        <v>29895.3</v>
      </c>
      <c r="N68" s="76">
        <v>374.85</v>
      </c>
      <c r="O68" s="76"/>
    </row>
    <row r="69" spans="2:15" ht="20.25" customHeight="1">
      <c r="B69" s="74" t="s">
        <v>1794</v>
      </c>
      <c r="C69" s="74"/>
      <c r="D69" s="74" t="s">
        <v>1795</v>
      </c>
      <c r="E69" s="74"/>
      <c r="F69" s="10">
        <v>4000</v>
      </c>
      <c r="G69" s="75">
        <v>0</v>
      </c>
      <c r="H69" s="75"/>
      <c r="I69" s="75">
        <v>4000</v>
      </c>
      <c r="J69" s="75"/>
      <c r="K69" s="11">
        <v>2799.83</v>
      </c>
      <c r="L69" s="12">
        <v>2799.83</v>
      </c>
      <c r="N69" s="76">
        <v>0</v>
      </c>
      <c r="O69" s="76"/>
    </row>
    <row r="70" spans="2:15" ht="20.25" customHeight="1">
      <c r="B70" s="74" t="s">
        <v>1796</v>
      </c>
      <c r="C70" s="74"/>
      <c r="D70" s="74" t="s">
        <v>1797</v>
      </c>
      <c r="E70" s="74"/>
      <c r="F70" s="10">
        <v>120000</v>
      </c>
      <c r="G70" s="75">
        <v>75000</v>
      </c>
      <c r="H70" s="75"/>
      <c r="I70" s="75">
        <v>195000</v>
      </c>
      <c r="J70" s="75"/>
      <c r="K70" s="11">
        <v>198641.82</v>
      </c>
      <c r="L70" s="12">
        <v>198641.82</v>
      </c>
      <c r="N70" s="76">
        <v>0</v>
      </c>
      <c r="O70" s="76"/>
    </row>
    <row r="71" spans="2:15" ht="20.25" customHeight="1">
      <c r="B71" s="74" t="s">
        <v>1798</v>
      </c>
      <c r="C71" s="74"/>
      <c r="D71" s="74" t="s">
        <v>1799</v>
      </c>
      <c r="E71" s="74"/>
      <c r="F71" s="10">
        <v>120000</v>
      </c>
      <c r="G71" s="75">
        <v>75000</v>
      </c>
      <c r="H71" s="75"/>
      <c r="I71" s="75">
        <v>195000</v>
      </c>
      <c r="J71" s="75"/>
      <c r="K71" s="11">
        <v>198641.82</v>
      </c>
      <c r="L71" s="12">
        <v>198641.82</v>
      </c>
      <c r="N71" s="76">
        <v>0</v>
      </c>
      <c r="O71" s="76"/>
    </row>
    <row r="72" spans="2:15" ht="20.25" customHeight="1">
      <c r="B72" s="74" t="s">
        <v>1800</v>
      </c>
      <c r="C72" s="74"/>
      <c r="D72" s="74" t="s">
        <v>1801</v>
      </c>
      <c r="E72" s="74"/>
      <c r="F72" s="10">
        <v>2500</v>
      </c>
      <c r="G72" s="75">
        <v>0</v>
      </c>
      <c r="H72" s="75"/>
      <c r="I72" s="75">
        <v>2500</v>
      </c>
      <c r="J72" s="75"/>
      <c r="K72" s="11">
        <v>3399.24</v>
      </c>
      <c r="L72" s="12">
        <v>3399.24</v>
      </c>
      <c r="N72" s="76">
        <v>0</v>
      </c>
      <c r="O72" s="76"/>
    </row>
    <row r="73" spans="2:15" ht="13.15" customHeight="1">
      <c r="B73" s="74" t="s">
        <v>1802</v>
      </c>
      <c r="C73" s="74"/>
      <c r="D73" s="74" t="s">
        <v>1803</v>
      </c>
      <c r="E73" s="74"/>
      <c r="F73" s="10">
        <v>2500</v>
      </c>
      <c r="G73" s="75">
        <v>0</v>
      </c>
      <c r="H73" s="75"/>
      <c r="I73" s="75">
        <v>2500</v>
      </c>
      <c r="J73" s="75"/>
      <c r="K73" s="11">
        <v>3399.24</v>
      </c>
      <c r="L73" s="12">
        <v>3399.24</v>
      </c>
      <c r="N73" s="76">
        <v>0</v>
      </c>
      <c r="O73" s="76"/>
    </row>
    <row r="74" spans="2:15" ht="13.15" customHeight="1">
      <c r="B74" s="74" t="s">
        <v>1804</v>
      </c>
      <c r="C74" s="74"/>
      <c r="D74" s="74" t="s">
        <v>1805</v>
      </c>
      <c r="E74" s="74"/>
      <c r="F74" s="10">
        <v>173000</v>
      </c>
      <c r="G74" s="75">
        <v>0</v>
      </c>
      <c r="H74" s="75"/>
      <c r="I74" s="75">
        <v>173000</v>
      </c>
      <c r="J74" s="75"/>
      <c r="K74" s="11">
        <v>123187.24</v>
      </c>
      <c r="L74" s="12">
        <v>123187.24</v>
      </c>
      <c r="N74" s="76">
        <v>0</v>
      </c>
      <c r="O74" s="76"/>
    </row>
    <row r="75" spans="2:15" ht="13.15" customHeight="1">
      <c r="B75" s="74" t="s">
        <v>1806</v>
      </c>
      <c r="C75" s="74"/>
      <c r="D75" s="74" t="s">
        <v>1807</v>
      </c>
      <c r="E75" s="74"/>
      <c r="F75" s="10">
        <v>160000</v>
      </c>
      <c r="G75" s="75">
        <v>0</v>
      </c>
      <c r="H75" s="75"/>
      <c r="I75" s="75">
        <v>160000</v>
      </c>
      <c r="J75" s="75"/>
      <c r="K75" s="11">
        <v>116313.60000000001</v>
      </c>
      <c r="L75" s="12">
        <v>116313.60000000001</v>
      </c>
      <c r="N75" s="76">
        <v>0</v>
      </c>
      <c r="O75" s="76"/>
    </row>
    <row r="76" spans="2:15" ht="20.25" customHeight="1">
      <c r="B76" s="74" t="s">
        <v>1808</v>
      </c>
      <c r="C76" s="74"/>
      <c r="D76" s="74" t="s">
        <v>1809</v>
      </c>
      <c r="E76" s="74"/>
      <c r="F76" s="10">
        <v>160000</v>
      </c>
      <c r="G76" s="75">
        <v>0</v>
      </c>
      <c r="H76" s="75"/>
      <c r="I76" s="75">
        <v>160000</v>
      </c>
      <c r="J76" s="75"/>
      <c r="K76" s="11">
        <v>116313.60000000001</v>
      </c>
      <c r="L76" s="12">
        <v>116313.60000000001</v>
      </c>
      <c r="N76" s="76">
        <v>0</v>
      </c>
      <c r="O76" s="76"/>
    </row>
    <row r="77" spans="2:15" ht="13.15" customHeight="1">
      <c r="B77" s="74" t="s">
        <v>1810</v>
      </c>
      <c r="C77" s="74"/>
      <c r="D77" s="74" t="s">
        <v>1811</v>
      </c>
      <c r="E77" s="74"/>
      <c r="F77" s="10">
        <v>13000</v>
      </c>
      <c r="G77" s="75">
        <v>0</v>
      </c>
      <c r="H77" s="75"/>
      <c r="I77" s="75">
        <v>13000</v>
      </c>
      <c r="J77" s="75"/>
      <c r="K77" s="11">
        <v>6873.64</v>
      </c>
      <c r="L77" s="12">
        <v>6873.64</v>
      </c>
      <c r="N77" s="76">
        <v>0</v>
      </c>
      <c r="O77" s="76"/>
    </row>
    <row r="78" spans="2:15" ht="39.75" customHeight="1">
      <c r="B78" s="74" t="s">
        <v>1812</v>
      </c>
      <c r="C78" s="74"/>
      <c r="D78" s="74" t="s">
        <v>1813</v>
      </c>
      <c r="E78" s="74"/>
      <c r="F78" s="10">
        <v>3000</v>
      </c>
      <c r="G78" s="75">
        <v>0</v>
      </c>
      <c r="H78" s="75"/>
      <c r="I78" s="75">
        <v>3000</v>
      </c>
      <c r="J78" s="75"/>
      <c r="K78" s="11">
        <v>262.2</v>
      </c>
      <c r="L78" s="12">
        <v>262.2</v>
      </c>
      <c r="N78" s="76">
        <v>0</v>
      </c>
      <c r="O78" s="76"/>
    </row>
    <row r="79" spans="2:15" ht="20.25" customHeight="1">
      <c r="B79" s="74" t="s">
        <v>1814</v>
      </c>
      <c r="C79" s="74"/>
      <c r="D79" s="74" t="s">
        <v>1815</v>
      </c>
      <c r="E79" s="74"/>
      <c r="F79" s="10">
        <v>10000</v>
      </c>
      <c r="G79" s="75">
        <v>0</v>
      </c>
      <c r="H79" s="75"/>
      <c r="I79" s="75">
        <v>10000</v>
      </c>
      <c r="J79" s="75"/>
      <c r="K79" s="11">
        <v>6611.44</v>
      </c>
      <c r="L79" s="12">
        <v>6611.44</v>
      </c>
      <c r="N79" s="76">
        <v>0</v>
      </c>
      <c r="O79" s="76"/>
    </row>
    <row r="80" spans="2:15" ht="20.25" customHeight="1">
      <c r="B80" s="74" t="s">
        <v>1816</v>
      </c>
      <c r="C80" s="74"/>
      <c r="D80" s="74" t="s">
        <v>1817</v>
      </c>
      <c r="E80" s="74"/>
      <c r="F80" s="10">
        <v>4249082.24</v>
      </c>
      <c r="G80" s="75">
        <v>1151003.17</v>
      </c>
      <c r="H80" s="75"/>
      <c r="I80" s="75">
        <v>5400085.4100000001</v>
      </c>
      <c r="J80" s="75"/>
      <c r="K80" s="11">
        <v>5460015.4100000001</v>
      </c>
      <c r="L80" s="12">
        <v>5460015.4100000001</v>
      </c>
      <c r="N80" s="76">
        <v>0</v>
      </c>
      <c r="O80" s="76"/>
    </row>
    <row r="81" spans="2:15" ht="20.25" customHeight="1">
      <c r="B81" s="74" t="s">
        <v>1818</v>
      </c>
      <c r="C81" s="74"/>
      <c r="D81" s="74" t="s">
        <v>1819</v>
      </c>
      <c r="E81" s="74"/>
      <c r="F81" s="10">
        <v>4249082.24</v>
      </c>
      <c r="G81" s="75">
        <v>1151003.17</v>
      </c>
      <c r="H81" s="75"/>
      <c r="I81" s="75">
        <v>5400085.4100000001</v>
      </c>
      <c r="J81" s="75"/>
      <c r="K81" s="11">
        <v>5460015.4100000001</v>
      </c>
      <c r="L81" s="12">
        <v>5460015.4100000001</v>
      </c>
      <c r="N81" s="76">
        <v>0</v>
      </c>
      <c r="O81" s="76"/>
    </row>
    <row r="82" spans="2:15" ht="20.25" customHeight="1">
      <c r="B82" s="74" t="s">
        <v>1820</v>
      </c>
      <c r="C82" s="74"/>
      <c r="D82" s="74" t="s">
        <v>1821</v>
      </c>
      <c r="E82" s="74"/>
      <c r="F82" s="10">
        <v>4139082.24</v>
      </c>
      <c r="G82" s="75">
        <v>1151003.17</v>
      </c>
      <c r="H82" s="75"/>
      <c r="I82" s="75">
        <v>5290085.41</v>
      </c>
      <c r="J82" s="75"/>
      <c r="K82" s="11">
        <v>5370015.4100000001</v>
      </c>
      <c r="L82" s="12">
        <v>5370015.4100000001</v>
      </c>
      <c r="N82" s="76">
        <v>0</v>
      </c>
      <c r="O82" s="76"/>
    </row>
    <row r="83" spans="2:15" ht="20.25" customHeight="1">
      <c r="B83" s="74" t="s">
        <v>1822</v>
      </c>
      <c r="C83" s="74"/>
      <c r="D83" s="74" t="s">
        <v>1823</v>
      </c>
      <c r="E83" s="74"/>
      <c r="F83" s="10">
        <v>110000</v>
      </c>
      <c r="G83" s="75">
        <v>0</v>
      </c>
      <c r="H83" s="75"/>
      <c r="I83" s="75">
        <v>110000</v>
      </c>
      <c r="J83" s="75"/>
      <c r="K83" s="11">
        <v>90000</v>
      </c>
      <c r="L83" s="12">
        <v>90000</v>
      </c>
      <c r="N83" s="76">
        <v>0</v>
      </c>
      <c r="O83" s="76"/>
    </row>
    <row r="84" spans="2:15" ht="39.75" customHeight="1">
      <c r="B84" s="74" t="s">
        <v>1824</v>
      </c>
      <c r="C84" s="74"/>
      <c r="D84" s="74" t="s">
        <v>1825</v>
      </c>
      <c r="E84" s="74"/>
      <c r="F84" s="10">
        <v>110000</v>
      </c>
      <c r="G84" s="75">
        <v>0</v>
      </c>
      <c r="H84" s="75"/>
      <c r="I84" s="75">
        <v>110000</v>
      </c>
      <c r="J84" s="75"/>
      <c r="K84" s="11">
        <v>90000</v>
      </c>
      <c r="L84" s="12">
        <v>90000</v>
      </c>
      <c r="N84" s="76">
        <v>0</v>
      </c>
      <c r="O84" s="76"/>
    </row>
    <row r="85" spans="2:15" ht="13.15" customHeight="1">
      <c r="B85" s="74" t="s">
        <v>1826</v>
      </c>
      <c r="C85" s="74"/>
      <c r="D85" s="74" t="s">
        <v>1827</v>
      </c>
      <c r="E85" s="74"/>
      <c r="F85" s="10">
        <v>82907.759999999995</v>
      </c>
      <c r="G85" s="75">
        <v>0</v>
      </c>
      <c r="H85" s="75"/>
      <c r="I85" s="75">
        <v>82907.759999999995</v>
      </c>
      <c r="J85" s="75"/>
      <c r="K85" s="11">
        <v>78968.55</v>
      </c>
      <c r="L85" s="12">
        <v>78968.55</v>
      </c>
      <c r="N85" s="76">
        <v>0</v>
      </c>
      <c r="O85" s="76"/>
    </row>
    <row r="86" spans="2:15" ht="13.15" customHeight="1">
      <c r="B86" s="74" t="s">
        <v>1828</v>
      </c>
      <c r="C86" s="74"/>
      <c r="D86" s="74" t="s">
        <v>1827</v>
      </c>
      <c r="E86" s="74"/>
      <c r="F86" s="10">
        <v>82907.759999999995</v>
      </c>
      <c r="G86" s="75">
        <v>0</v>
      </c>
      <c r="H86" s="75"/>
      <c r="I86" s="75">
        <v>82907.759999999995</v>
      </c>
      <c r="J86" s="75"/>
      <c r="K86" s="11">
        <v>78968.55</v>
      </c>
      <c r="L86" s="12">
        <v>78968.55</v>
      </c>
      <c r="N86" s="76">
        <v>0</v>
      </c>
      <c r="O86" s="76"/>
    </row>
    <row r="87" spans="2:15" ht="29.65" customHeight="1">
      <c r="B87" s="74" t="s">
        <v>1829</v>
      </c>
      <c r="C87" s="74"/>
      <c r="D87" s="74" t="s">
        <v>1830</v>
      </c>
      <c r="E87" s="74"/>
      <c r="F87" s="10">
        <v>7000</v>
      </c>
      <c r="G87" s="75">
        <v>0</v>
      </c>
      <c r="H87" s="75"/>
      <c r="I87" s="75">
        <v>7000</v>
      </c>
      <c r="J87" s="75"/>
      <c r="K87" s="11">
        <v>4625</v>
      </c>
      <c r="L87" s="12">
        <v>4625</v>
      </c>
      <c r="N87" s="76">
        <v>0</v>
      </c>
      <c r="O87" s="76"/>
    </row>
    <row r="88" spans="2:15" ht="20.25" customHeight="1">
      <c r="B88" s="74" t="s">
        <v>1831</v>
      </c>
      <c r="C88" s="74"/>
      <c r="D88" s="74" t="s">
        <v>1832</v>
      </c>
      <c r="E88" s="74"/>
      <c r="F88" s="10">
        <v>1000</v>
      </c>
      <c r="G88" s="75">
        <v>0</v>
      </c>
      <c r="H88" s="75"/>
      <c r="I88" s="75">
        <v>1000</v>
      </c>
      <c r="J88" s="75"/>
      <c r="K88" s="11">
        <v>1143.55</v>
      </c>
      <c r="L88" s="12">
        <v>1143.55</v>
      </c>
      <c r="N88" s="76">
        <v>0</v>
      </c>
      <c r="O88" s="76"/>
    </row>
    <row r="89" spans="2:15" ht="20.25" customHeight="1">
      <c r="B89" s="74" t="s">
        <v>1833</v>
      </c>
      <c r="C89" s="74"/>
      <c r="D89" s="74" t="s">
        <v>1834</v>
      </c>
      <c r="E89" s="74"/>
      <c r="F89" s="10">
        <v>70790</v>
      </c>
      <c r="G89" s="75">
        <v>0</v>
      </c>
      <c r="H89" s="75"/>
      <c r="I89" s="75">
        <v>70790</v>
      </c>
      <c r="J89" s="75"/>
      <c r="K89" s="11">
        <v>70790</v>
      </c>
      <c r="L89" s="12">
        <v>70790</v>
      </c>
      <c r="N89" s="76">
        <v>0</v>
      </c>
      <c r="O89" s="76"/>
    </row>
    <row r="90" spans="2:15" ht="20.25" customHeight="1">
      <c r="B90" s="74" t="s">
        <v>1835</v>
      </c>
      <c r="C90" s="74"/>
      <c r="D90" s="74" t="s">
        <v>1836</v>
      </c>
      <c r="E90" s="74"/>
      <c r="F90" s="10">
        <v>4117.76</v>
      </c>
      <c r="G90" s="75">
        <v>0</v>
      </c>
      <c r="H90" s="75"/>
      <c r="I90" s="75">
        <v>4117.76</v>
      </c>
      <c r="J90" s="75"/>
      <c r="K90" s="11">
        <v>2410</v>
      </c>
      <c r="L90" s="12">
        <v>2410</v>
      </c>
      <c r="N90" s="76">
        <v>0</v>
      </c>
      <c r="O90" s="76"/>
    </row>
    <row r="91" spans="2:15" s="47" customFormat="1" ht="13.15" customHeight="1">
      <c r="B91" s="80" t="s">
        <v>1837</v>
      </c>
      <c r="C91" s="80"/>
      <c r="D91" s="80" t="s">
        <v>1838</v>
      </c>
      <c r="E91" s="80"/>
      <c r="F91" s="44">
        <v>11703861.98</v>
      </c>
      <c r="G91" s="81">
        <v>3016432.16</v>
      </c>
      <c r="H91" s="81"/>
      <c r="I91" s="81">
        <v>14720294.140000001</v>
      </c>
      <c r="J91" s="81"/>
      <c r="K91" s="45">
        <v>2967346.84</v>
      </c>
      <c r="L91" s="46">
        <v>2960852.32</v>
      </c>
      <c r="N91" s="82">
        <v>6491.93</v>
      </c>
      <c r="O91" s="82"/>
    </row>
    <row r="92" spans="2:15" ht="20.25" customHeight="1">
      <c r="B92" s="74" t="s">
        <v>1839</v>
      </c>
      <c r="C92" s="74"/>
      <c r="D92" s="74" t="s">
        <v>1840</v>
      </c>
      <c r="E92" s="74"/>
      <c r="F92" s="10">
        <v>3000</v>
      </c>
      <c r="G92" s="75">
        <v>0</v>
      </c>
      <c r="H92" s="75"/>
      <c r="I92" s="75">
        <v>3000</v>
      </c>
      <c r="J92" s="75"/>
      <c r="K92" s="11">
        <v>3648.55</v>
      </c>
      <c r="L92" s="12">
        <v>3648.55</v>
      </c>
      <c r="N92" s="76">
        <v>0</v>
      </c>
      <c r="O92" s="76"/>
    </row>
    <row r="93" spans="2:15" ht="13.15" customHeight="1">
      <c r="B93" s="74" t="s">
        <v>1841</v>
      </c>
      <c r="C93" s="74"/>
      <c r="D93" s="74" t="s">
        <v>1842</v>
      </c>
      <c r="E93" s="74"/>
      <c r="F93" s="10">
        <v>3000</v>
      </c>
      <c r="G93" s="75">
        <v>0</v>
      </c>
      <c r="H93" s="75"/>
      <c r="I93" s="75">
        <v>3000</v>
      </c>
      <c r="J93" s="75"/>
      <c r="K93" s="11">
        <v>3648.55</v>
      </c>
      <c r="L93" s="12">
        <v>3648.55</v>
      </c>
      <c r="N93" s="76">
        <v>0</v>
      </c>
      <c r="O93" s="76"/>
    </row>
    <row r="94" spans="2:15" ht="20.25" customHeight="1">
      <c r="B94" s="74" t="s">
        <v>1843</v>
      </c>
      <c r="C94" s="74"/>
      <c r="D94" s="74" t="s">
        <v>1844</v>
      </c>
      <c r="E94" s="74"/>
      <c r="F94" s="10">
        <v>3000</v>
      </c>
      <c r="G94" s="75">
        <v>0</v>
      </c>
      <c r="H94" s="75"/>
      <c r="I94" s="75">
        <v>3000</v>
      </c>
      <c r="J94" s="75"/>
      <c r="K94" s="11">
        <v>3579.88</v>
      </c>
      <c r="L94" s="12">
        <v>3579.88</v>
      </c>
      <c r="N94" s="76">
        <v>0</v>
      </c>
      <c r="O94" s="76"/>
    </row>
    <row r="95" spans="2:15" ht="20.25" customHeight="1">
      <c r="B95" s="74" t="s">
        <v>1845</v>
      </c>
      <c r="C95" s="74"/>
      <c r="D95" s="74" t="s">
        <v>1846</v>
      </c>
      <c r="E95" s="74"/>
      <c r="F95" s="10">
        <v>0</v>
      </c>
      <c r="G95" s="75">
        <v>0</v>
      </c>
      <c r="H95" s="75"/>
      <c r="I95" s="75">
        <v>0</v>
      </c>
      <c r="J95" s="75"/>
      <c r="K95" s="11">
        <v>68.67</v>
      </c>
      <c r="L95" s="12">
        <v>68.67</v>
      </c>
      <c r="N95" s="76">
        <v>0</v>
      </c>
      <c r="O95" s="76"/>
    </row>
    <row r="96" spans="2:15" ht="20.25" customHeight="1">
      <c r="B96" s="74" t="s">
        <v>1847</v>
      </c>
      <c r="C96" s="74"/>
      <c r="D96" s="74" t="s">
        <v>1848</v>
      </c>
      <c r="E96" s="74"/>
      <c r="F96" s="10">
        <v>578496.25</v>
      </c>
      <c r="G96" s="75">
        <v>458611.33</v>
      </c>
      <c r="H96" s="75"/>
      <c r="I96" s="75">
        <v>1037107.58</v>
      </c>
      <c r="J96" s="75"/>
      <c r="K96" s="11">
        <v>965045.09</v>
      </c>
      <c r="L96" s="12">
        <v>961383.31</v>
      </c>
      <c r="N96" s="76">
        <v>3661.78</v>
      </c>
      <c r="O96" s="76"/>
    </row>
    <row r="97" spans="2:15" ht="20.25" customHeight="1">
      <c r="B97" s="74" t="s">
        <v>1849</v>
      </c>
      <c r="C97" s="74"/>
      <c r="D97" s="74" t="s">
        <v>1850</v>
      </c>
      <c r="E97" s="74"/>
      <c r="F97" s="10">
        <v>578496.25</v>
      </c>
      <c r="G97" s="75">
        <v>458611.33</v>
      </c>
      <c r="H97" s="75"/>
      <c r="I97" s="75">
        <v>1037107.58</v>
      </c>
      <c r="J97" s="75"/>
      <c r="K97" s="11">
        <v>965045.09</v>
      </c>
      <c r="L97" s="12">
        <v>961383.31</v>
      </c>
      <c r="N97" s="76">
        <v>3661.78</v>
      </c>
      <c r="O97" s="76"/>
    </row>
    <row r="98" spans="2:15" ht="20.25" customHeight="1">
      <c r="B98" s="74" t="s">
        <v>1851</v>
      </c>
      <c r="C98" s="74"/>
      <c r="D98" s="74" t="s">
        <v>1852</v>
      </c>
      <c r="E98" s="74"/>
      <c r="F98" s="10">
        <v>342000</v>
      </c>
      <c r="G98" s="75">
        <v>0</v>
      </c>
      <c r="H98" s="75"/>
      <c r="I98" s="75">
        <v>342000</v>
      </c>
      <c r="J98" s="75"/>
      <c r="K98" s="11">
        <v>374408</v>
      </c>
      <c r="L98" s="12">
        <v>374408</v>
      </c>
      <c r="N98" s="76">
        <v>0</v>
      </c>
      <c r="O98" s="76"/>
    </row>
    <row r="99" spans="2:15" ht="49.15" customHeight="1">
      <c r="B99" s="74" t="s">
        <v>1853</v>
      </c>
      <c r="C99" s="74"/>
      <c r="D99" s="74" t="s">
        <v>1854</v>
      </c>
      <c r="E99" s="74"/>
      <c r="F99" s="10">
        <v>342000</v>
      </c>
      <c r="G99" s="75">
        <v>0</v>
      </c>
      <c r="H99" s="75"/>
      <c r="I99" s="75">
        <v>342000</v>
      </c>
      <c r="J99" s="75"/>
      <c r="K99" s="11">
        <v>374408</v>
      </c>
      <c r="L99" s="12">
        <v>374408</v>
      </c>
      <c r="N99" s="76">
        <v>0</v>
      </c>
      <c r="O99" s="76"/>
    </row>
    <row r="100" spans="2:15" ht="20.25" customHeight="1">
      <c r="B100" s="74" t="s">
        <v>1855</v>
      </c>
      <c r="C100" s="74"/>
      <c r="D100" s="74" t="s">
        <v>1856</v>
      </c>
      <c r="E100" s="74"/>
      <c r="F100" s="10">
        <v>79400</v>
      </c>
      <c r="G100" s="75">
        <v>0</v>
      </c>
      <c r="H100" s="75"/>
      <c r="I100" s="75">
        <v>79400</v>
      </c>
      <c r="J100" s="75"/>
      <c r="K100" s="11">
        <v>7837.65</v>
      </c>
      <c r="L100" s="12">
        <v>4175.87</v>
      </c>
      <c r="N100" s="76">
        <v>3661.78</v>
      </c>
      <c r="O100" s="76"/>
    </row>
    <row r="101" spans="2:15" ht="49.15" customHeight="1">
      <c r="B101" s="74" t="s">
        <v>1857</v>
      </c>
      <c r="C101" s="74"/>
      <c r="D101" s="74" t="s">
        <v>1858</v>
      </c>
      <c r="E101" s="74"/>
      <c r="F101" s="10">
        <v>0</v>
      </c>
      <c r="G101" s="75">
        <v>0</v>
      </c>
      <c r="H101" s="75"/>
      <c r="I101" s="75">
        <v>0</v>
      </c>
      <c r="J101" s="75"/>
      <c r="K101" s="11">
        <v>7837.65</v>
      </c>
      <c r="L101" s="12">
        <v>4175.87</v>
      </c>
      <c r="N101" s="76">
        <v>3661.78</v>
      </c>
      <c r="O101" s="76"/>
    </row>
    <row r="102" spans="2:15" ht="58.9" customHeight="1">
      <c r="B102" s="74" t="s">
        <v>1859</v>
      </c>
      <c r="C102" s="74"/>
      <c r="D102" s="74" t="s">
        <v>1860</v>
      </c>
      <c r="E102" s="74"/>
      <c r="F102" s="10">
        <v>74400</v>
      </c>
      <c r="G102" s="75">
        <v>0</v>
      </c>
      <c r="H102" s="75"/>
      <c r="I102" s="75">
        <v>74400</v>
      </c>
      <c r="J102" s="75"/>
      <c r="K102" s="11">
        <v>0</v>
      </c>
      <c r="L102" s="12">
        <v>0</v>
      </c>
      <c r="N102" s="76">
        <v>0</v>
      </c>
      <c r="O102" s="76"/>
    </row>
    <row r="103" spans="2:15" ht="39.75" customHeight="1">
      <c r="B103" s="74" t="s">
        <v>1861</v>
      </c>
      <c r="C103" s="74"/>
      <c r="D103" s="74" t="s">
        <v>1862</v>
      </c>
      <c r="E103" s="74"/>
      <c r="F103" s="10">
        <v>5000</v>
      </c>
      <c r="G103" s="75">
        <v>0</v>
      </c>
      <c r="H103" s="75"/>
      <c r="I103" s="75">
        <v>5000</v>
      </c>
      <c r="J103" s="75"/>
      <c r="K103" s="11">
        <v>0</v>
      </c>
      <c r="L103" s="12">
        <v>0</v>
      </c>
      <c r="N103" s="76">
        <v>0</v>
      </c>
      <c r="O103" s="76"/>
    </row>
    <row r="104" spans="2:15" ht="20.25" customHeight="1">
      <c r="B104" s="74" t="s">
        <v>1863</v>
      </c>
      <c r="C104" s="74"/>
      <c r="D104" s="74" t="s">
        <v>1864</v>
      </c>
      <c r="E104" s="74"/>
      <c r="F104" s="10">
        <v>35000</v>
      </c>
      <c r="G104" s="75">
        <v>0</v>
      </c>
      <c r="H104" s="75"/>
      <c r="I104" s="75">
        <v>35000</v>
      </c>
      <c r="J104" s="75"/>
      <c r="K104" s="11">
        <v>50200</v>
      </c>
      <c r="L104" s="12">
        <v>50200</v>
      </c>
      <c r="N104" s="76">
        <v>0</v>
      </c>
      <c r="O104" s="76"/>
    </row>
    <row r="105" spans="2:15" ht="20.25" customHeight="1">
      <c r="B105" s="74" t="s">
        <v>1865</v>
      </c>
      <c r="C105" s="74"/>
      <c r="D105" s="74" t="s">
        <v>1866</v>
      </c>
      <c r="E105" s="74"/>
      <c r="F105" s="10">
        <v>35000</v>
      </c>
      <c r="G105" s="75">
        <v>0</v>
      </c>
      <c r="H105" s="75"/>
      <c r="I105" s="75">
        <v>35000</v>
      </c>
      <c r="J105" s="75"/>
      <c r="K105" s="11">
        <v>35000</v>
      </c>
      <c r="L105" s="12">
        <v>35000</v>
      </c>
      <c r="N105" s="76">
        <v>0</v>
      </c>
      <c r="O105" s="76"/>
    </row>
    <row r="106" spans="2:15" ht="29.65" customHeight="1">
      <c r="B106" s="74" t="s">
        <v>1867</v>
      </c>
      <c r="C106" s="74"/>
      <c r="D106" s="74" t="s">
        <v>1868</v>
      </c>
      <c r="E106" s="74"/>
      <c r="F106" s="10">
        <v>0</v>
      </c>
      <c r="G106" s="75">
        <v>0</v>
      </c>
      <c r="H106" s="75"/>
      <c r="I106" s="75">
        <v>0</v>
      </c>
      <c r="J106" s="75"/>
      <c r="K106" s="11">
        <v>15200</v>
      </c>
      <c r="L106" s="12">
        <v>15200</v>
      </c>
      <c r="N106" s="76">
        <v>0</v>
      </c>
      <c r="O106" s="76"/>
    </row>
    <row r="107" spans="2:15" ht="13.15" customHeight="1">
      <c r="B107" s="74" t="s">
        <v>1869</v>
      </c>
      <c r="C107" s="74"/>
      <c r="D107" s="74" t="s">
        <v>1870</v>
      </c>
      <c r="E107" s="74"/>
      <c r="F107" s="10">
        <v>2096.25</v>
      </c>
      <c r="G107" s="75">
        <v>0</v>
      </c>
      <c r="H107" s="75"/>
      <c r="I107" s="75">
        <v>2096.25</v>
      </c>
      <c r="J107" s="75"/>
      <c r="K107" s="11">
        <v>0</v>
      </c>
      <c r="L107" s="12">
        <v>0</v>
      </c>
      <c r="N107" s="76">
        <v>0</v>
      </c>
      <c r="O107" s="76"/>
    </row>
    <row r="108" spans="2:15" ht="29.65" customHeight="1">
      <c r="B108" s="74" t="s">
        <v>1871</v>
      </c>
      <c r="C108" s="74"/>
      <c r="D108" s="74" t="s">
        <v>1872</v>
      </c>
      <c r="E108" s="74"/>
      <c r="F108" s="10">
        <v>2096.25</v>
      </c>
      <c r="G108" s="75">
        <v>0</v>
      </c>
      <c r="H108" s="75"/>
      <c r="I108" s="75">
        <v>2096.25</v>
      </c>
      <c r="J108" s="75"/>
      <c r="K108" s="11">
        <v>0</v>
      </c>
      <c r="L108" s="12">
        <v>0</v>
      </c>
      <c r="N108" s="76">
        <v>0</v>
      </c>
      <c r="O108" s="76"/>
    </row>
    <row r="109" spans="2:15" ht="13.15" customHeight="1">
      <c r="B109" s="74" t="s">
        <v>1873</v>
      </c>
      <c r="C109" s="74"/>
      <c r="D109" s="74" t="s">
        <v>1874</v>
      </c>
      <c r="E109" s="74"/>
      <c r="F109" s="10">
        <v>120000</v>
      </c>
      <c r="G109" s="75">
        <v>458611.33</v>
      </c>
      <c r="H109" s="75"/>
      <c r="I109" s="75">
        <v>578611.32999999996</v>
      </c>
      <c r="J109" s="75"/>
      <c r="K109" s="11">
        <v>532599.43999999994</v>
      </c>
      <c r="L109" s="12">
        <v>532599.43999999994</v>
      </c>
      <c r="N109" s="76">
        <v>0</v>
      </c>
      <c r="O109" s="76"/>
    </row>
    <row r="110" spans="2:15" ht="29.65" customHeight="1">
      <c r="B110" s="74" t="s">
        <v>1875</v>
      </c>
      <c r="C110" s="74"/>
      <c r="D110" s="74" t="s">
        <v>1876</v>
      </c>
      <c r="E110" s="74"/>
      <c r="F110" s="10">
        <v>0</v>
      </c>
      <c r="G110" s="75">
        <v>405211.33</v>
      </c>
      <c r="H110" s="75"/>
      <c r="I110" s="75">
        <v>405211.33</v>
      </c>
      <c r="J110" s="75"/>
      <c r="K110" s="11">
        <v>405011.33</v>
      </c>
      <c r="L110" s="12">
        <v>405011.33</v>
      </c>
      <c r="N110" s="76">
        <v>0</v>
      </c>
      <c r="O110" s="76"/>
    </row>
    <row r="111" spans="2:15" ht="39.75" customHeight="1">
      <c r="B111" s="74" t="s">
        <v>1877</v>
      </c>
      <c r="C111" s="74"/>
      <c r="D111" s="74" t="s">
        <v>1878</v>
      </c>
      <c r="E111" s="74"/>
      <c r="F111" s="10">
        <v>90000</v>
      </c>
      <c r="G111" s="75">
        <v>53400</v>
      </c>
      <c r="H111" s="75"/>
      <c r="I111" s="75">
        <v>143400</v>
      </c>
      <c r="J111" s="75"/>
      <c r="K111" s="11">
        <v>127588.11</v>
      </c>
      <c r="L111" s="12">
        <v>127588.11</v>
      </c>
      <c r="N111" s="76">
        <v>0</v>
      </c>
      <c r="O111" s="76"/>
    </row>
    <row r="112" spans="2:15" ht="29.65" customHeight="1">
      <c r="B112" s="74" t="s">
        <v>1879</v>
      </c>
      <c r="C112" s="74"/>
      <c r="D112" s="74" t="s">
        <v>1880</v>
      </c>
      <c r="E112" s="74"/>
      <c r="F112" s="10">
        <v>20000</v>
      </c>
      <c r="G112" s="75">
        <v>0</v>
      </c>
      <c r="H112" s="75"/>
      <c r="I112" s="75">
        <v>20000</v>
      </c>
      <c r="J112" s="75"/>
      <c r="K112" s="11">
        <v>0</v>
      </c>
      <c r="L112" s="12">
        <v>0</v>
      </c>
      <c r="N112" s="76">
        <v>0</v>
      </c>
      <c r="O112" s="76"/>
    </row>
    <row r="113" spans="2:15" ht="20.25" customHeight="1">
      <c r="B113" s="74" t="s">
        <v>1881</v>
      </c>
      <c r="C113" s="74"/>
      <c r="D113" s="74" t="s">
        <v>1882</v>
      </c>
      <c r="E113" s="74"/>
      <c r="F113" s="10">
        <v>10000</v>
      </c>
      <c r="G113" s="75">
        <v>0</v>
      </c>
      <c r="H113" s="75"/>
      <c r="I113" s="75">
        <v>10000</v>
      </c>
      <c r="J113" s="75"/>
      <c r="K113" s="11">
        <v>0</v>
      </c>
      <c r="L113" s="12">
        <v>0</v>
      </c>
      <c r="N113" s="76">
        <v>0</v>
      </c>
      <c r="O113" s="76"/>
    </row>
    <row r="114" spans="2:15" ht="13.15" customHeight="1">
      <c r="B114" s="74" t="s">
        <v>1883</v>
      </c>
      <c r="C114" s="74"/>
      <c r="D114" s="74" t="s">
        <v>1884</v>
      </c>
      <c r="E114" s="74"/>
      <c r="F114" s="10">
        <v>10996995.91</v>
      </c>
      <c r="G114" s="75">
        <v>2557820.83</v>
      </c>
      <c r="H114" s="75"/>
      <c r="I114" s="75">
        <v>13554816.74</v>
      </c>
      <c r="J114" s="75"/>
      <c r="K114" s="11">
        <v>1865178.82</v>
      </c>
      <c r="L114" s="12">
        <v>1865178.82</v>
      </c>
      <c r="N114" s="76">
        <v>0</v>
      </c>
      <c r="O114" s="76"/>
    </row>
    <row r="115" spans="2:15" ht="20.25" customHeight="1">
      <c r="B115" s="74" t="s">
        <v>1885</v>
      </c>
      <c r="C115" s="74"/>
      <c r="D115" s="74" t="s">
        <v>1886</v>
      </c>
      <c r="E115" s="74"/>
      <c r="F115" s="10">
        <v>1435988.09</v>
      </c>
      <c r="G115" s="75">
        <v>535800</v>
      </c>
      <c r="H115" s="75"/>
      <c r="I115" s="75">
        <v>1971788.09</v>
      </c>
      <c r="J115" s="75"/>
      <c r="K115" s="11">
        <v>571760</v>
      </c>
      <c r="L115" s="12">
        <v>571760</v>
      </c>
      <c r="N115" s="76">
        <v>0</v>
      </c>
      <c r="O115" s="76"/>
    </row>
    <row r="116" spans="2:15" ht="13.15" customHeight="1">
      <c r="B116" s="74" t="s">
        <v>1887</v>
      </c>
      <c r="C116" s="74"/>
      <c r="D116" s="74" t="s">
        <v>1888</v>
      </c>
      <c r="E116" s="74"/>
      <c r="F116" s="10">
        <v>468660</v>
      </c>
      <c r="G116" s="75">
        <v>0</v>
      </c>
      <c r="H116" s="75"/>
      <c r="I116" s="75">
        <v>468660</v>
      </c>
      <c r="J116" s="75"/>
      <c r="K116" s="11">
        <v>468660</v>
      </c>
      <c r="L116" s="12">
        <v>468660</v>
      </c>
      <c r="N116" s="76">
        <v>0</v>
      </c>
      <c r="O116" s="76"/>
    </row>
    <row r="117" spans="2:15" ht="20.25" customHeight="1">
      <c r="B117" s="74" t="s">
        <v>1889</v>
      </c>
      <c r="C117" s="74"/>
      <c r="D117" s="74" t="s">
        <v>1890</v>
      </c>
      <c r="E117" s="74"/>
      <c r="F117" s="10">
        <v>92300</v>
      </c>
      <c r="G117" s="75">
        <v>0</v>
      </c>
      <c r="H117" s="75"/>
      <c r="I117" s="75">
        <v>92300</v>
      </c>
      <c r="J117" s="75"/>
      <c r="K117" s="11">
        <v>92300</v>
      </c>
      <c r="L117" s="12">
        <v>92300</v>
      </c>
      <c r="N117" s="76">
        <v>0</v>
      </c>
      <c r="O117" s="76"/>
    </row>
    <row r="118" spans="2:15" ht="20.25" customHeight="1">
      <c r="B118" s="74" t="s">
        <v>1891</v>
      </c>
      <c r="C118" s="74"/>
      <c r="D118" s="74" t="s">
        <v>1892</v>
      </c>
      <c r="E118" s="74"/>
      <c r="F118" s="10">
        <v>128.09</v>
      </c>
      <c r="G118" s="75">
        <v>0</v>
      </c>
      <c r="H118" s="75"/>
      <c r="I118" s="75">
        <v>128.09</v>
      </c>
      <c r="J118" s="75"/>
      <c r="K118" s="11">
        <v>0</v>
      </c>
      <c r="L118" s="12">
        <v>0</v>
      </c>
      <c r="N118" s="76">
        <v>0</v>
      </c>
      <c r="O118" s="76"/>
    </row>
    <row r="119" spans="2:15" ht="20.25" customHeight="1">
      <c r="B119" s="74" t="s">
        <v>1893</v>
      </c>
      <c r="C119" s="74"/>
      <c r="D119" s="74" t="s">
        <v>1894</v>
      </c>
      <c r="E119" s="74"/>
      <c r="F119" s="10">
        <v>128.09</v>
      </c>
      <c r="G119" s="75">
        <v>0</v>
      </c>
      <c r="H119" s="75"/>
      <c r="I119" s="75">
        <v>128.09</v>
      </c>
      <c r="J119" s="75"/>
      <c r="K119" s="11">
        <v>0</v>
      </c>
      <c r="L119" s="12">
        <v>0</v>
      </c>
      <c r="N119" s="76">
        <v>0</v>
      </c>
      <c r="O119" s="76"/>
    </row>
    <row r="120" spans="2:15" ht="20.25" customHeight="1">
      <c r="B120" s="74" t="s">
        <v>1895</v>
      </c>
      <c r="C120" s="74"/>
      <c r="D120" s="74" t="s">
        <v>1896</v>
      </c>
      <c r="E120" s="74"/>
      <c r="F120" s="10">
        <v>874900</v>
      </c>
      <c r="G120" s="75">
        <v>535800</v>
      </c>
      <c r="H120" s="75"/>
      <c r="I120" s="75">
        <v>1410700</v>
      </c>
      <c r="J120" s="75"/>
      <c r="K120" s="11">
        <v>10800</v>
      </c>
      <c r="L120" s="12">
        <v>10800</v>
      </c>
      <c r="N120" s="76">
        <v>0</v>
      </c>
      <c r="O120" s="76"/>
    </row>
    <row r="121" spans="2:15" ht="39.75" customHeight="1">
      <c r="B121" s="74" t="s">
        <v>1897</v>
      </c>
      <c r="C121" s="74"/>
      <c r="D121" s="74" t="s">
        <v>1898</v>
      </c>
      <c r="E121" s="74"/>
      <c r="F121" s="10">
        <v>161900</v>
      </c>
      <c r="G121" s="75">
        <v>0</v>
      </c>
      <c r="H121" s="75"/>
      <c r="I121" s="75">
        <v>161900</v>
      </c>
      <c r="J121" s="75"/>
      <c r="K121" s="11">
        <v>0</v>
      </c>
      <c r="L121" s="12">
        <v>0</v>
      </c>
      <c r="N121" s="76">
        <v>0</v>
      </c>
      <c r="O121" s="76"/>
    </row>
    <row r="122" spans="2:15" ht="20.25" customHeight="1">
      <c r="B122" s="74" t="s">
        <v>1899</v>
      </c>
      <c r="C122" s="74"/>
      <c r="D122" s="74" t="s">
        <v>1900</v>
      </c>
      <c r="E122" s="74"/>
      <c r="F122" s="10">
        <v>0</v>
      </c>
      <c r="G122" s="75">
        <v>375000</v>
      </c>
      <c r="H122" s="75"/>
      <c r="I122" s="75">
        <v>375000</v>
      </c>
      <c r="J122" s="75"/>
      <c r="K122" s="11">
        <v>0</v>
      </c>
      <c r="L122" s="12">
        <v>0</v>
      </c>
      <c r="N122" s="76">
        <v>0</v>
      </c>
      <c r="O122" s="76"/>
    </row>
    <row r="123" spans="2:15" ht="68.650000000000006" customHeight="1">
      <c r="B123" s="74" t="s">
        <v>1901</v>
      </c>
      <c r="C123" s="74"/>
      <c r="D123" s="74" t="s">
        <v>1902</v>
      </c>
      <c r="E123" s="74"/>
      <c r="F123" s="10">
        <v>223000</v>
      </c>
      <c r="G123" s="75">
        <v>0</v>
      </c>
      <c r="H123" s="75"/>
      <c r="I123" s="75">
        <v>223000</v>
      </c>
      <c r="J123" s="75"/>
      <c r="K123" s="11">
        <v>0</v>
      </c>
      <c r="L123" s="12">
        <v>0</v>
      </c>
      <c r="N123" s="76">
        <v>0</v>
      </c>
      <c r="O123" s="76"/>
    </row>
    <row r="124" spans="2:15" ht="58.9" customHeight="1">
      <c r="B124" s="74" t="s">
        <v>1903</v>
      </c>
      <c r="C124" s="74"/>
      <c r="D124" s="74" t="s">
        <v>1904</v>
      </c>
      <c r="E124" s="74"/>
      <c r="F124" s="10">
        <v>372000</v>
      </c>
      <c r="G124" s="75">
        <v>0</v>
      </c>
      <c r="H124" s="75"/>
      <c r="I124" s="75">
        <v>372000</v>
      </c>
      <c r="J124" s="75"/>
      <c r="K124" s="11">
        <v>0</v>
      </c>
      <c r="L124" s="12">
        <v>0</v>
      </c>
      <c r="N124" s="76">
        <v>0</v>
      </c>
      <c r="O124" s="76"/>
    </row>
    <row r="125" spans="2:15" ht="39.75" customHeight="1">
      <c r="B125" s="74" t="s">
        <v>1905</v>
      </c>
      <c r="C125" s="74"/>
      <c r="D125" s="74" t="s">
        <v>1906</v>
      </c>
      <c r="E125" s="74"/>
      <c r="F125" s="10">
        <v>68000</v>
      </c>
      <c r="G125" s="75">
        <v>0</v>
      </c>
      <c r="H125" s="75"/>
      <c r="I125" s="75">
        <v>68000</v>
      </c>
      <c r="J125" s="75"/>
      <c r="K125" s="11">
        <v>0</v>
      </c>
      <c r="L125" s="12">
        <v>0</v>
      </c>
      <c r="N125" s="76">
        <v>0</v>
      </c>
      <c r="O125" s="76"/>
    </row>
    <row r="126" spans="2:15" ht="58.9" customHeight="1">
      <c r="B126" s="74" t="s">
        <v>1907</v>
      </c>
      <c r="C126" s="74"/>
      <c r="D126" s="74" t="s">
        <v>1908</v>
      </c>
      <c r="E126" s="74"/>
      <c r="F126" s="10">
        <v>50000</v>
      </c>
      <c r="G126" s="75">
        <v>0</v>
      </c>
      <c r="H126" s="75"/>
      <c r="I126" s="75">
        <v>50000</v>
      </c>
      <c r="J126" s="75"/>
      <c r="K126" s="11">
        <v>0</v>
      </c>
      <c r="L126" s="12">
        <v>0</v>
      </c>
      <c r="N126" s="76">
        <v>0</v>
      </c>
      <c r="O126" s="76"/>
    </row>
    <row r="127" spans="2:15" ht="29.65" customHeight="1">
      <c r="B127" s="74" t="s">
        <v>1909</v>
      </c>
      <c r="C127" s="74"/>
      <c r="D127" s="74" t="s">
        <v>1910</v>
      </c>
      <c r="E127" s="74"/>
      <c r="F127" s="10">
        <v>0</v>
      </c>
      <c r="G127" s="75">
        <v>10800</v>
      </c>
      <c r="H127" s="75"/>
      <c r="I127" s="75">
        <v>10800</v>
      </c>
      <c r="J127" s="75"/>
      <c r="K127" s="11">
        <v>10800</v>
      </c>
      <c r="L127" s="12">
        <v>10800</v>
      </c>
      <c r="N127" s="76">
        <v>0</v>
      </c>
      <c r="O127" s="76"/>
    </row>
    <row r="128" spans="2:15" ht="39.75" customHeight="1">
      <c r="B128" s="74" t="s">
        <v>1911</v>
      </c>
      <c r="C128" s="74"/>
      <c r="D128" s="74" t="s">
        <v>1912</v>
      </c>
      <c r="E128" s="74"/>
      <c r="F128" s="10">
        <v>0</v>
      </c>
      <c r="G128" s="75">
        <v>150000</v>
      </c>
      <c r="H128" s="75"/>
      <c r="I128" s="75">
        <v>150000</v>
      </c>
      <c r="J128" s="75"/>
      <c r="K128" s="11">
        <v>0</v>
      </c>
      <c r="L128" s="12">
        <v>0</v>
      </c>
      <c r="N128" s="76">
        <v>0</v>
      </c>
      <c r="O128" s="76"/>
    </row>
    <row r="129" spans="2:15" ht="20.25" customHeight="1">
      <c r="B129" s="74" t="s">
        <v>1913</v>
      </c>
      <c r="C129" s="74"/>
      <c r="D129" s="74" t="s">
        <v>1914</v>
      </c>
      <c r="E129" s="74"/>
      <c r="F129" s="10">
        <v>9561007.8200000003</v>
      </c>
      <c r="G129" s="75">
        <v>2022020.83</v>
      </c>
      <c r="H129" s="75"/>
      <c r="I129" s="75">
        <v>11583028.65</v>
      </c>
      <c r="J129" s="75"/>
      <c r="K129" s="11">
        <v>1293418.82</v>
      </c>
      <c r="L129" s="12">
        <v>1293418.82</v>
      </c>
      <c r="N129" s="76">
        <v>0</v>
      </c>
      <c r="O129" s="76"/>
    </row>
    <row r="130" spans="2:15" ht="20.25" customHeight="1">
      <c r="B130" s="74" t="s">
        <v>1915</v>
      </c>
      <c r="C130" s="74"/>
      <c r="D130" s="74" t="s">
        <v>1916</v>
      </c>
      <c r="E130" s="74"/>
      <c r="F130" s="10">
        <v>4218096.24</v>
      </c>
      <c r="G130" s="75">
        <v>304720.57</v>
      </c>
      <c r="H130" s="75"/>
      <c r="I130" s="75">
        <v>4522816.8099999996</v>
      </c>
      <c r="J130" s="75"/>
      <c r="K130" s="11">
        <v>493995.56</v>
      </c>
      <c r="L130" s="12">
        <v>493995.56</v>
      </c>
      <c r="N130" s="76">
        <v>0</v>
      </c>
      <c r="O130" s="76"/>
    </row>
    <row r="131" spans="2:15" ht="29.65" customHeight="1">
      <c r="B131" s="74" t="s">
        <v>1917</v>
      </c>
      <c r="C131" s="74"/>
      <c r="D131" s="74" t="s">
        <v>1918</v>
      </c>
      <c r="E131" s="74"/>
      <c r="F131" s="10">
        <v>0</v>
      </c>
      <c r="G131" s="75">
        <v>18857.21</v>
      </c>
      <c r="H131" s="75"/>
      <c r="I131" s="75">
        <v>18857.21</v>
      </c>
      <c r="J131" s="75"/>
      <c r="K131" s="11">
        <v>70000</v>
      </c>
      <c r="L131" s="12">
        <v>70000</v>
      </c>
      <c r="N131" s="76">
        <v>0</v>
      </c>
      <c r="O131" s="76"/>
    </row>
    <row r="132" spans="2:15" ht="49.15" customHeight="1">
      <c r="B132" s="74" t="s">
        <v>1919</v>
      </c>
      <c r="C132" s="74"/>
      <c r="D132" s="74" t="s">
        <v>1920</v>
      </c>
      <c r="E132" s="74"/>
      <c r="F132" s="10">
        <v>20</v>
      </c>
      <c r="G132" s="75">
        <v>-20</v>
      </c>
      <c r="H132" s="75"/>
      <c r="I132" s="75">
        <v>0</v>
      </c>
      <c r="J132" s="75"/>
      <c r="K132" s="11">
        <v>0</v>
      </c>
      <c r="L132" s="12">
        <v>0</v>
      </c>
      <c r="N132" s="76">
        <v>0</v>
      </c>
      <c r="O132" s="76"/>
    </row>
    <row r="133" spans="2:15" ht="49.15" customHeight="1">
      <c r="B133" s="74" t="s">
        <v>1921</v>
      </c>
      <c r="C133" s="74"/>
      <c r="D133" s="74" t="s">
        <v>1922</v>
      </c>
      <c r="E133" s="74"/>
      <c r="F133" s="10">
        <v>63605.8</v>
      </c>
      <c r="G133" s="75">
        <v>0</v>
      </c>
      <c r="H133" s="75"/>
      <c r="I133" s="75">
        <v>63605.8</v>
      </c>
      <c r="J133" s="75"/>
      <c r="K133" s="11">
        <v>0</v>
      </c>
      <c r="L133" s="12">
        <v>0</v>
      </c>
      <c r="N133" s="76">
        <v>0</v>
      </c>
      <c r="O133" s="76"/>
    </row>
    <row r="134" spans="2:15" ht="39.75" customHeight="1">
      <c r="B134" s="74" t="s">
        <v>1923</v>
      </c>
      <c r="C134" s="74"/>
      <c r="D134" s="74" t="s">
        <v>1924</v>
      </c>
      <c r="E134" s="74"/>
      <c r="F134" s="10">
        <v>462027.74</v>
      </c>
      <c r="G134" s="75">
        <v>-59770.54</v>
      </c>
      <c r="H134" s="75"/>
      <c r="I134" s="75">
        <v>402257.2</v>
      </c>
      <c r="J134" s="75"/>
      <c r="K134" s="11">
        <v>80946.77</v>
      </c>
      <c r="L134" s="12">
        <v>80946.77</v>
      </c>
      <c r="N134" s="76">
        <v>0</v>
      </c>
      <c r="O134" s="76"/>
    </row>
    <row r="135" spans="2:15" ht="39.75" customHeight="1">
      <c r="B135" s="74" t="s">
        <v>1925</v>
      </c>
      <c r="C135" s="74"/>
      <c r="D135" s="74" t="s">
        <v>1926</v>
      </c>
      <c r="E135" s="74"/>
      <c r="F135" s="10">
        <v>689846.52</v>
      </c>
      <c r="G135" s="75">
        <v>-117764</v>
      </c>
      <c r="H135" s="75"/>
      <c r="I135" s="75">
        <v>572082.52</v>
      </c>
      <c r="J135" s="75"/>
      <c r="K135" s="11">
        <v>91769.62</v>
      </c>
      <c r="L135" s="12">
        <v>91769.62</v>
      </c>
      <c r="N135" s="76">
        <v>0</v>
      </c>
      <c r="O135" s="76"/>
    </row>
    <row r="136" spans="2:15" ht="49.15" customHeight="1">
      <c r="B136" s="74" t="s">
        <v>1927</v>
      </c>
      <c r="C136" s="74"/>
      <c r="D136" s="74" t="s">
        <v>1928</v>
      </c>
      <c r="E136" s="74"/>
      <c r="F136" s="10">
        <v>617972.25</v>
      </c>
      <c r="G136" s="75">
        <v>0</v>
      </c>
      <c r="H136" s="75"/>
      <c r="I136" s="75">
        <v>617972.25</v>
      </c>
      <c r="J136" s="75"/>
      <c r="K136" s="11">
        <v>157219.66</v>
      </c>
      <c r="L136" s="12">
        <v>157219.66</v>
      </c>
      <c r="N136" s="76">
        <v>0</v>
      </c>
      <c r="O136" s="76"/>
    </row>
    <row r="137" spans="2:15" ht="49.15" customHeight="1">
      <c r="B137" s="74" t="s">
        <v>1929</v>
      </c>
      <c r="C137" s="74"/>
      <c r="D137" s="74" t="s">
        <v>1930</v>
      </c>
      <c r="E137" s="74"/>
      <c r="F137" s="10">
        <v>704623.93</v>
      </c>
      <c r="G137" s="75">
        <v>0</v>
      </c>
      <c r="H137" s="75"/>
      <c r="I137" s="75">
        <v>704623.93</v>
      </c>
      <c r="J137" s="75"/>
      <c r="K137" s="11">
        <v>94059.51</v>
      </c>
      <c r="L137" s="12">
        <v>94059.51</v>
      </c>
      <c r="N137" s="76">
        <v>0</v>
      </c>
      <c r="O137" s="76"/>
    </row>
    <row r="138" spans="2:15" ht="29.65" customHeight="1">
      <c r="B138" s="74" t="s">
        <v>1931</v>
      </c>
      <c r="C138" s="74"/>
      <c r="D138" s="74" t="s">
        <v>1932</v>
      </c>
      <c r="E138" s="74"/>
      <c r="F138" s="10">
        <v>280000</v>
      </c>
      <c r="G138" s="75">
        <v>0</v>
      </c>
      <c r="H138" s="75"/>
      <c r="I138" s="75">
        <v>280000</v>
      </c>
      <c r="J138" s="75"/>
      <c r="K138" s="11">
        <v>0</v>
      </c>
      <c r="L138" s="12">
        <v>0</v>
      </c>
      <c r="N138" s="76">
        <v>0</v>
      </c>
      <c r="O138" s="76"/>
    </row>
    <row r="139" spans="2:15" ht="49.15" customHeight="1">
      <c r="B139" s="74" t="s">
        <v>1933</v>
      </c>
      <c r="C139" s="74"/>
      <c r="D139" s="74" t="s">
        <v>1934</v>
      </c>
      <c r="E139" s="74"/>
      <c r="F139" s="10">
        <v>1400000</v>
      </c>
      <c r="G139" s="75">
        <v>0</v>
      </c>
      <c r="H139" s="75"/>
      <c r="I139" s="75">
        <v>1400000</v>
      </c>
      <c r="J139" s="75"/>
      <c r="K139" s="11">
        <v>0</v>
      </c>
      <c r="L139" s="12">
        <v>0</v>
      </c>
      <c r="N139" s="76">
        <v>0</v>
      </c>
      <c r="O139" s="76"/>
    </row>
    <row r="140" spans="2:15" ht="39.75" customHeight="1">
      <c r="B140" s="74" t="s">
        <v>1935</v>
      </c>
      <c r="C140" s="74"/>
      <c r="D140" s="74" t="s">
        <v>1936</v>
      </c>
      <c r="E140" s="74"/>
      <c r="F140" s="10">
        <v>0</v>
      </c>
      <c r="G140" s="75">
        <v>207417.9</v>
      </c>
      <c r="H140" s="75"/>
      <c r="I140" s="75">
        <v>207417.9</v>
      </c>
      <c r="J140" s="75"/>
      <c r="K140" s="11">
        <v>0</v>
      </c>
      <c r="L140" s="12">
        <v>0</v>
      </c>
      <c r="N140" s="76">
        <v>0</v>
      </c>
      <c r="O140" s="76"/>
    </row>
    <row r="141" spans="2:15" ht="58.9" customHeight="1">
      <c r="B141" s="74" t="s">
        <v>1937</v>
      </c>
      <c r="C141" s="74"/>
      <c r="D141" s="74" t="s">
        <v>1938</v>
      </c>
      <c r="E141" s="74"/>
      <c r="F141" s="10">
        <v>0</v>
      </c>
      <c r="G141" s="75">
        <v>256000</v>
      </c>
      <c r="H141" s="75"/>
      <c r="I141" s="75">
        <v>256000</v>
      </c>
      <c r="J141" s="75"/>
      <c r="K141" s="11">
        <v>0</v>
      </c>
      <c r="L141" s="12">
        <v>0</v>
      </c>
      <c r="N141" s="76">
        <v>0</v>
      </c>
      <c r="O141" s="76"/>
    </row>
    <row r="142" spans="2:15" ht="20.25" customHeight="1">
      <c r="B142" s="74" t="s">
        <v>1939</v>
      </c>
      <c r="C142" s="74"/>
      <c r="D142" s="74" t="s">
        <v>1940</v>
      </c>
      <c r="E142" s="74"/>
      <c r="F142" s="10">
        <v>1529040.53</v>
      </c>
      <c r="G142" s="75">
        <v>-309004.76</v>
      </c>
      <c r="H142" s="75"/>
      <c r="I142" s="75">
        <v>1220035.77</v>
      </c>
      <c r="J142" s="75"/>
      <c r="K142" s="11">
        <v>10102.94</v>
      </c>
      <c r="L142" s="12">
        <v>10102.94</v>
      </c>
      <c r="N142" s="76">
        <v>0</v>
      </c>
      <c r="O142" s="76"/>
    </row>
    <row r="143" spans="2:15" ht="39.75" customHeight="1">
      <c r="B143" s="74" t="s">
        <v>1941</v>
      </c>
      <c r="C143" s="74"/>
      <c r="D143" s="74" t="s">
        <v>1942</v>
      </c>
      <c r="E143" s="74"/>
      <c r="F143" s="10">
        <v>19286.77</v>
      </c>
      <c r="G143" s="75">
        <v>0</v>
      </c>
      <c r="H143" s="75"/>
      <c r="I143" s="75">
        <v>19286.77</v>
      </c>
      <c r="J143" s="75"/>
      <c r="K143" s="11">
        <v>0</v>
      </c>
      <c r="L143" s="12">
        <v>0</v>
      </c>
      <c r="N143" s="76">
        <v>0</v>
      </c>
      <c r="O143" s="76"/>
    </row>
    <row r="144" spans="2:15" ht="49.15" customHeight="1">
      <c r="B144" s="74" t="s">
        <v>1943</v>
      </c>
      <c r="C144" s="74"/>
      <c r="D144" s="74" t="s">
        <v>1944</v>
      </c>
      <c r="E144" s="74"/>
      <c r="F144" s="10">
        <v>19003.759999999998</v>
      </c>
      <c r="G144" s="75">
        <v>11996.24</v>
      </c>
      <c r="H144" s="75"/>
      <c r="I144" s="75">
        <v>31000</v>
      </c>
      <c r="J144" s="75"/>
      <c r="K144" s="11">
        <v>0</v>
      </c>
      <c r="L144" s="12">
        <v>0</v>
      </c>
      <c r="N144" s="76">
        <v>0</v>
      </c>
      <c r="O144" s="76"/>
    </row>
    <row r="145" spans="2:15" ht="39.75" customHeight="1">
      <c r="B145" s="74" t="s">
        <v>1945</v>
      </c>
      <c r="C145" s="74"/>
      <c r="D145" s="74" t="s">
        <v>1946</v>
      </c>
      <c r="E145" s="74"/>
      <c r="F145" s="10">
        <v>800000</v>
      </c>
      <c r="G145" s="75">
        <v>0</v>
      </c>
      <c r="H145" s="75"/>
      <c r="I145" s="75">
        <v>800000</v>
      </c>
      <c r="J145" s="75"/>
      <c r="K145" s="11">
        <v>10102.94</v>
      </c>
      <c r="L145" s="12">
        <v>10102.94</v>
      </c>
      <c r="N145" s="76">
        <v>0</v>
      </c>
      <c r="O145" s="76"/>
    </row>
    <row r="146" spans="2:15" ht="39.75" customHeight="1">
      <c r="B146" s="74" t="s">
        <v>1947</v>
      </c>
      <c r="C146" s="74"/>
      <c r="D146" s="74" t="s">
        <v>1948</v>
      </c>
      <c r="E146" s="74"/>
      <c r="F146" s="10">
        <v>127536</v>
      </c>
      <c r="G146" s="75">
        <v>7500</v>
      </c>
      <c r="H146" s="75"/>
      <c r="I146" s="75">
        <v>135036</v>
      </c>
      <c r="J146" s="75"/>
      <c r="K146" s="11">
        <v>0</v>
      </c>
      <c r="L146" s="12">
        <v>0</v>
      </c>
      <c r="N146" s="76">
        <v>0</v>
      </c>
      <c r="O146" s="76"/>
    </row>
    <row r="147" spans="2:15" ht="49.15" customHeight="1">
      <c r="B147" s="74" t="s">
        <v>1949</v>
      </c>
      <c r="C147" s="74"/>
      <c r="D147" s="74" t="s">
        <v>1950</v>
      </c>
      <c r="E147" s="74"/>
      <c r="F147" s="10">
        <v>1519</v>
      </c>
      <c r="G147" s="75">
        <v>0</v>
      </c>
      <c r="H147" s="75"/>
      <c r="I147" s="75">
        <v>1519</v>
      </c>
      <c r="J147" s="75"/>
      <c r="K147" s="11">
        <v>0</v>
      </c>
      <c r="L147" s="12">
        <v>0</v>
      </c>
      <c r="N147" s="76">
        <v>0</v>
      </c>
      <c r="O147" s="76"/>
    </row>
    <row r="148" spans="2:15" ht="29.65" customHeight="1">
      <c r="B148" s="74" t="s">
        <v>1951</v>
      </c>
      <c r="C148" s="74"/>
      <c r="D148" s="74" t="s">
        <v>1952</v>
      </c>
      <c r="E148" s="74"/>
      <c r="F148" s="10">
        <v>100000</v>
      </c>
      <c r="G148" s="75">
        <v>-100000</v>
      </c>
      <c r="H148" s="75"/>
      <c r="I148" s="75">
        <v>0</v>
      </c>
      <c r="J148" s="75"/>
      <c r="K148" s="11">
        <v>0</v>
      </c>
      <c r="L148" s="12">
        <v>0</v>
      </c>
      <c r="N148" s="76">
        <v>0</v>
      </c>
      <c r="O148" s="76"/>
    </row>
    <row r="149" spans="2:15" ht="29.65" customHeight="1">
      <c r="B149" s="74" t="s">
        <v>1953</v>
      </c>
      <c r="C149" s="74"/>
      <c r="D149" s="74" t="s">
        <v>1954</v>
      </c>
      <c r="E149" s="74"/>
      <c r="F149" s="10">
        <v>78000</v>
      </c>
      <c r="G149" s="75">
        <v>-78000</v>
      </c>
      <c r="H149" s="75"/>
      <c r="I149" s="75">
        <v>0</v>
      </c>
      <c r="J149" s="75"/>
      <c r="K149" s="11">
        <v>0</v>
      </c>
      <c r="L149" s="12">
        <v>0</v>
      </c>
      <c r="N149" s="76">
        <v>0</v>
      </c>
      <c r="O149" s="76"/>
    </row>
    <row r="150" spans="2:15" ht="20.25" customHeight="1">
      <c r="B150" s="74" t="s">
        <v>1955</v>
      </c>
      <c r="C150" s="74"/>
      <c r="D150" s="74" t="s">
        <v>1956</v>
      </c>
      <c r="E150" s="74"/>
      <c r="F150" s="10">
        <v>197700</v>
      </c>
      <c r="G150" s="75">
        <v>-197000</v>
      </c>
      <c r="H150" s="75"/>
      <c r="I150" s="75">
        <v>700</v>
      </c>
      <c r="J150" s="75"/>
      <c r="K150" s="11">
        <v>0</v>
      </c>
      <c r="L150" s="12">
        <v>0</v>
      </c>
      <c r="N150" s="76">
        <v>0</v>
      </c>
      <c r="O150" s="76"/>
    </row>
    <row r="151" spans="2:15" ht="58.9" customHeight="1">
      <c r="B151" s="74" t="s">
        <v>1957</v>
      </c>
      <c r="C151" s="74"/>
      <c r="D151" s="74" t="s">
        <v>1958</v>
      </c>
      <c r="E151" s="74"/>
      <c r="F151" s="10">
        <v>185995</v>
      </c>
      <c r="G151" s="75">
        <v>46499</v>
      </c>
      <c r="H151" s="75"/>
      <c r="I151" s="75">
        <v>232494</v>
      </c>
      <c r="J151" s="75"/>
      <c r="K151" s="11">
        <v>0</v>
      </c>
      <c r="L151" s="12">
        <v>0</v>
      </c>
      <c r="N151" s="76">
        <v>0</v>
      </c>
      <c r="O151" s="76"/>
    </row>
    <row r="152" spans="2:15" ht="20.25" customHeight="1">
      <c r="B152" s="74" t="s">
        <v>1959</v>
      </c>
      <c r="C152" s="74"/>
      <c r="D152" s="74" t="s">
        <v>1960</v>
      </c>
      <c r="E152" s="74"/>
      <c r="F152" s="10">
        <v>59339.87</v>
      </c>
      <c r="G152" s="75">
        <v>49600</v>
      </c>
      <c r="H152" s="75"/>
      <c r="I152" s="75">
        <v>108939.87</v>
      </c>
      <c r="J152" s="75"/>
      <c r="K152" s="11">
        <v>77674.19</v>
      </c>
      <c r="L152" s="12">
        <v>77674.19</v>
      </c>
      <c r="N152" s="76">
        <v>0</v>
      </c>
      <c r="O152" s="76"/>
    </row>
    <row r="153" spans="2:15" ht="39.75" customHeight="1">
      <c r="B153" s="74" t="s">
        <v>1961</v>
      </c>
      <c r="C153" s="74"/>
      <c r="D153" s="74" t="s">
        <v>1962</v>
      </c>
      <c r="E153" s="74"/>
      <c r="F153" s="10">
        <v>15393.94</v>
      </c>
      <c r="G153" s="75">
        <v>0</v>
      </c>
      <c r="H153" s="75"/>
      <c r="I153" s="75">
        <v>15393.94</v>
      </c>
      <c r="J153" s="75"/>
      <c r="K153" s="11">
        <v>0</v>
      </c>
      <c r="L153" s="12">
        <v>0</v>
      </c>
      <c r="N153" s="76">
        <v>0</v>
      </c>
      <c r="O153" s="76"/>
    </row>
    <row r="154" spans="2:15" ht="29.65" customHeight="1">
      <c r="B154" s="74" t="s">
        <v>1963</v>
      </c>
      <c r="C154" s="74"/>
      <c r="D154" s="74" t="s">
        <v>1964</v>
      </c>
      <c r="E154" s="74"/>
      <c r="F154" s="10">
        <v>43945.93</v>
      </c>
      <c r="G154" s="75">
        <v>0</v>
      </c>
      <c r="H154" s="75"/>
      <c r="I154" s="75">
        <v>43945.93</v>
      </c>
      <c r="J154" s="75"/>
      <c r="K154" s="11">
        <v>77674.19</v>
      </c>
      <c r="L154" s="12">
        <v>77674.19</v>
      </c>
      <c r="N154" s="76">
        <v>0</v>
      </c>
      <c r="O154" s="76"/>
    </row>
    <row r="155" spans="2:15" ht="68.650000000000006" customHeight="1">
      <c r="B155" s="74" t="s">
        <v>1965</v>
      </c>
      <c r="C155" s="74"/>
      <c r="D155" s="74" t="s">
        <v>1966</v>
      </c>
      <c r="E155" s="74"/>
      <c r="F155" s="10">
        <v>0</v>
      </c>
      <c r="G155" s="75">
        <v>49600</v>
      </c>
      <c r="H155" s="75"/>
      <c r="I155" s="75">
        <v>49600</v>
      </c>
      <c r="J155" s="75"/>
      <c r="K155" s="11">
        <v>0</v>
      </c>
      <c r="L155" s="12">
        <v>0</v>
      </c>
      <c r="N155" s="76">
        <v>0</v>
      </c>
      <c r="O155" s="76"/>
    </row>
    <row r="156" spans="2:15" ht="20.25" customHeight="1">
      <c r="B156" s="74" t="s">
        <v>1967</v>
      </c>
      <c r="C156" s="74"/>
      <c r="D156" s="74" t="s">
        <v>1968</v>
      </c>
      <c r="E156" s="74"/>
      <c r="F156" s="10">
        <v>0</v>
      </c>
      <c r="G156" s="75">
        <v>196740.88</v>
      </c>
      <c r="H156" s="75"/>
      <c r="I156" s="75">
        <v>196740.88</v>
      </c>
      <c r="J156" s="75"/>
      <c r="K156" s="11">
        <v>0</v>
      </c>
      <c r="L156" s="12">
        <v>0</v>
      </c>
      <c r="N156" s="76">
        <v>0</v>
      </c>
      <c r="O156" s="76"/>
    </row>
    <row r="157" spans="2:15" ht="39.75" customHeight="1">
      <c r="B157" s="74" t="s">
        <v>1969</v>
      </c>
      <c r="C157" s="74"/>
      <c r="D157" s="74" t="s">
        <v>1970</v>
      </c>
      <c r="E157" s="74"/>
      <c r="F157" s="10">
        <v>0</v>
      </c>
      <c r="G157" s="75">
        <v>196740.88</v>
      </c>
      <c r="H157" s="75"/>
      <c r="I157" s="75">
        <v>196740.88</v>
      </c>
      <c r="J157" s="75"/>
      <c r="K157" s="11">
        <v>0</v>
      </c>
      <c r="L157" s="12">
        <v>0</v>
      </c>
      <c r="N157" s="76">
        <v>0</v>
      </c>
      <c r="O157" s="76"/>
    </row>
    <row r="158" spans="2:15" ht="39.75" customHeight="1">
      <c r="B158" s="74" t="s">
        <v>1971</v>
      </c>
      <c r="C158" s="74"/>
      <c r="D158" s="74" t="s">
        <v>1972</v>
      </c>
      <c r="E158" s="74"/>
      <c r="F158" s="10">
        <v>0</v>
      </c>
      <c r="G158" s="75">
        <v>200000</v>
      </c>
      <c r="H158" s="75"/>
      <c r="I158" s="75">
        <v>200000</v>
      </c>
      <c r="J158" s="75"/>
      <c r="K158" s="11">
        <v>0</v>
      </c>
      <c r="L158" s="12">
        <v>0</v>
      </c>
      <c r="N158" s="76">
        <v>0</v>
      </c>
      <c r="O158" s="76"/>
    </row>
    <row r="159" spans="2:15" ht="58.9" customHeight="1">
      <c r="B159" s="74" t="s">
        <v>1973</v>
      </c>
      <c r="C159" s="74"/>
      <c r="D159" s="74" t="s">
        <v>1974</v>
      </c>
      <c r="E159" s="74"/>
      <c r="F159" s="10">
        <v>0</v>
      </c>
      <c r="G159" s="75">
        <v>200000</v>
      </c>
      <c r="H159" s="75"/>
      <c r="I159" s="75">
        <v>200000</v>
      </c>
      <c r="J159" s="75"/>
      <c r="K159" s="11">
        <v>0</v>
      </c>
      <c r="L159" s="12">
        <v>0</v>
      </c>
      <c r="N159" s="76">
        <v>0</v>
      </c>
      <c r="O159" s="76"/>
    </row>
    <row r="160" spans="2:15" ht="20.25" customHeight="1">
      <c r="B160" s="74" t="s">
        <v>1975</v>
      </c>
      <c r="C160" s="74"/>
      <c r="D160" s="74" t="s">
        <v>1976</v>
      </c>
      <c r="E160" s="74"/>
      <c r="F160" s="10">
        <v>1135868.93</v>
      </c>
      <c r="G160" s="75">
        <v>0</v>
      </c>
      <c r="H160" s="75"/>
      <c r="I160" s="75">
        <v>1135868.93</v>
      </c>
      <c r="J160" s="75"/>
      <c r="K160" s="11">
        <v>0</v>
      </c>
      <c r="L160" s="12">
        <v>0</v>
      </c>
      <c r="N160" s="76">
        <v>0</v>
      </c>
      <c r="O160" s="76"/>
    </row>
    <row r="161" spans="2:15" ht="39.75" customHeight="1">
      <c r="B161" s="74" t="s">
        <v>1977</v>
      </c>
      <c r="C161" s="74"/>
      <c r="D161" s="74" t="s">
        <v>1978</v>
      </c>
      <c r="E161" s="74"/>
      <c r="F161" s="10">
        <v>250000</v>
      </c>
      <c r="G161" s="75">
        <v>0</v>
      </c>
      <c r="H161" s="75"/>
      <c r="I161" s="75">
        <v>250000</v>
      </c>
      <c r="J161" s="75"/>
      <c r="K161" s="11">
        <v>0</v>
      </c>
      <c r="L161" s="12">
        <v>0</v>
      </c>
      <c r="N161" s="76">
        <v>0</v>
      </c>
      <c r="O161" s="76"/>
    </row>
    <row r="162" spans="2:15" ht="39.75" customHeight="1">
      <c r="B162" s="74" t="s">
        <v>1979</v>
      </c>
      <c r="C162" s="74"/>
      <c r="D162" s="74" t="s">
        <v>1980</v>
      </c>
      <c r="E162" s="74"/>
      <c r="F162" s="10">
        <v>222897</v>
      </c>
      <c r="G162" s="75">
        <v>0</v>
      </c>
      <c r="H162" s="75"/>
      <c r="I162" s="75">
        <v>222897</v>
      </c>
      <c r="J162" s="75"/>
      <c r="K162" s="11">
        <v>0</v>
      </c>
      <c r="L162" s="12">
        <v>0</v>
      </c>
      <c r="N162" s="76">
        <v>0</v>
      </c>
      <c r="O162" s="76"/>
    </row>
    <row r="163" spans="2:15" ht="39.75" customHeight="1">
      <c r="B163" s="74" t="s">
        <v>1981</v>
      </c>
      <c r="C163" s="74"/>
      <c r="D163" s="74" t="s">
        <v>1982</v>
      </c>
      <c r="E163" s="74"/>
      <c r="F163" s="10">
        <v>225971.93</v>
      </c>
      <c r="G163" s="75">
        <v>0</v>
      </c>
      <c r="H163" s="75"/>
      <c r="I163" s="75">
        <v>225971.93</v>
      </c>
      <c r="J163" s="75"/>
      <c r="K163" s="11">
        <v>0</v>
      </c>
      <c r="L163" s="12">
        <v>0</v>
      </c>
      <c r="N163" s="76">
        <v>0</v>
      </c>
      <c r="O163" s="76"/>
    </row>
    <row r="164" spans="2:15" ht="29.65" customHeight="1">
      <c r="B164" s="74" t="s">
        <v>1983</v>
      </c>
      <c r="C164" s="74"/>
      <c r="D164" s="74" t="s">
        <v>1984</v>
      </c>
      <c r="E164" s="74"/>
      <c r="F164" s="10">
        <v>219000</v>
      </c>
      <c r="G164" s="75">
        <v>0</v>
      </c>
      <c r="H164" s="75"/>
      <c r="I164" s="75">
        <v>219000</v>
      </c>
      <c r="J164" s="75"/>
      <c r="K164" s="11">
        <v>0</v>
      </c>
      <c r="L164" s="12">
        <v>0</v>
      </c>
      <c r="N164" s="76">
        <v>0</v>
      </c>
      <c r="O164" s="76"/>
    </row>
    <row r="165" spans="2:15" ht="29.65" customHeight="1">
      <c r="B165" s="74" t="s">
        <v>1985</v>
      </c>
      <c r="C165" s="74"/>
      <c r="D165" s="74" t="s">
        <v>1986</v>
      </c>
      <c r="E165" s="74"/>
      <c r="F165" s="10">
        <v>138000</v>
      </c>
      <c r="G165" s="75">
        <v>0</v>
      </c>
      <c r="H165" s="75"/>
      <c r="I165" s="75">
        <v>138000</v>
      </c>
      <c r="J165" s="75"/>
      <c r="K165" s="11">
        <v>0</v>
      </c>
      <c r="L165" s="12">
        <v>0</v>
      </c>
      <c r="N165" s="76">
        <v>0</v>
      </c>
      <c r="O165" s="76"/>
    </row>
    <row r="166" spans="2:15" ht="13.15" customHeight="1">
      <c r="B166" s="74" t="s">
        <v>1987</v>
      </c>
      <c r="C166" s="74"/>
      <c r="D166" s="74" t="s">
        <v>1988</v>
      </c>
      <c r="E166" s="74"/>
      <c r="F166" s="10">
        <v>80000</v>
      </c>
      <c r="G166" s="75">
        <v>0</v>
      </c>
      <c r="H166" s="75"/>
      <c r="I166" s="75">
        <v>80000</v>
      </c>
      <c r="J166" s="75"/>
      <c r="K166" s="11">
        <v>0</v>
      </c>
      <c r="L166" s="12">
        <v>0</v>
      </c>
      <c r="N166" s="76">
        <v>0</v>
      </c>
      <c r="O166" s="76"/>
    </row>
    <row r="167" spans="2:15" ht="29.65" customHeight="1">
      <c r="B167" s="74" t="s">
        <v>1989</v>
      </c>
      <c r="C167" s="74"/>
      <c r="D167" s="74" t="s">
        <v>1990</v>
      </c>
      <c r="E167" s="74"/>
      <c r="F167" s="10">
        <v>2271580.25</v>
      </c>
      <c r="G167" s="75">
        <v>256000</v>
      </c>
      <c r="H167" s="75"/>
      <c r="I167" s="75">
        <v>2527580.25</v>
      </c>
      <c r="J167" s="75"/>
      <c r="K167" s="11">
        <v>405705.18</v>
      </c>
      <c r="L167" s="12">
        <v>405705.18</v>
      </c>
      <c r="N167" s="76">
        <v>0</v>
      </c>
      <c r="O167" s="76"/>
    </row>
    <row r="168" spans="2:15" ht="39.75" customHeight="1">
      <c r="B168" s="74" t="s">
        <v>1991</v>
      </c>
      <c r="C168" s="74"/>
      <c r="D168" s="74" t="s">
        <v>1992</v>
      </c>
      <c r="E168" s="74"/>
      <c r="F168" s="10">
        <v>1492580.25</v>
      </c>
      <c r="G168" s="75">
        <v>0</v>
      </c>
      <c r="H168" s="75"/>
      <c r="I168" s="75">
        <v>1492580.25</v>
      </c>
      <c r="J168" s="75"/>
      <c r="K168" s="11">
        <v>0</v>
      </c>
      <c r="L168" s="12">
        <v>0</v>
      </c>
      <c r="N168" s="76">
        <v>0</v>
      </c>
      <c r="O168" s="76"/>
    </row>
    <row r="169" spans="2:15" ht="49.15" customHeight="1">
      <c r="B169" s="74" t="s">
        <v>1993</v>
      </c>
      <c r="C169" s="74"/>
      <c r="D169" s="74" t="s">
        <v>1994</v>
      </c>
      <c r="E169" s="74"/>
      <c r="F169" s="10">
        <v>274000</v>
      </c>
      <c r="G169" s="75">
        <v>0</v>
      </c>
      <c r="H169" s="75"/>
      <c r="I169" s="75">
        <v>274000</v>
      </c>
      <c r="J169" s="75"/>
      <c r="K169" s="11">
        <v>0</v>
      </c>
      <c r="L169" s="12">
        <v>0</v>
      </c>
      <c r="N169" s="76">
        <v>0</v>
      </c>
      <c r="O169" s="76"/>
    </row>
    <row r="170" spans="2:15" ht="39.75" customHeight="1">
      <c r="B170" s="74" t="s">
        <v>1995</v>
      </c>
      <c r="C170" s="74"/>
      <c r="D170" s="74" t="s">
        <v>1996</v>
      </c>
      <c r="E170" s="74"/>
      <c r="F170" s="10">
        <v>310000</v>
      </c>
      <c r="G170" s="75">
        <v>0</v>
      </c>
      <c r="H170" s="75"/>
      <c r="I170" s="75">
        <v>310000</v>
      </c>
      <c r="J170" s="75"/>
      <c r="K170" s="11">
        <v>309174</v>
      </c>
      <c r="L170" s="12">
        <v>309174</v>
      </c>
      <c r="N170" s="76">
        <v>0</v>
      </c>
      <c r="O170" s="76"/>
    </row>
    <row r="171" spans="2:15" ht="29.65" customHeight="1">
      <c r="B171" s="74" t="s">
        <v>1997</v>
      </c>
      <c r="C171" s="74"/>
      <c r="D171" s="74" t="s">
        <v>1998</v>
      </c>
      <c r="E171" s="74"/>
      <c r="F171" s="10">
        <v>195000</v>
      </c>
      <c r="G171" s="75">
        <v>0</v>
      </c>
      <c r="H171" s="75"/>
      <c r="I171" s="75">
        <v>195000</v>
      </c>
      <c r="J171" s="75"/>
      <c r="K171" s="11">
        <v>96531.18</v>
      </c>
      <c r="L171" s="12">
        <v>96531.18</v>
      </c>
      <c r="N171" s="76">
        <v>0</v>
      </c>
      <c r="O171" s="76"/>
    </row>
    <row r="172" spans="2:15" ht="58.9" customHeight="1">
      <c r="B172" s="74" t="s">
        <v>1999</v>
      </c>
      <c r="C172" s="74"/>
      <c r="D172" s="74" t="s">
        <v>2000</v>
      </c>
      <c r="E172" s="74"/>
      <c r="F172" s="10">
        <v>0</v>
      </c>
      <c r="G172" s="75">
        <v>256000</v>
      </c>
      <c r="H172" s="75"/>
      <c r="I172" s="75">
        <v>256000</v>
      </c>
      <c r="J172" s="75"/>
      <c r="K172" s="11">
        <v>0</v>
      </c>
      <c r="L172" s="12">
        <v>0</v>
      </c>
      <c r="N172" s="76">
        <v>0</v>
      </c>
      <c r="O172" s="76"/>
    </row>
    <row r="173" spans="2:15" ht="13.15" customHeight="1">
      <c r="B173" s="74" t="s">
        <v>2001</v>
      </c>
      <c r="C173" s="74"/>
      <c r="D173" s="74" t="s">
        <v>2002</v>
      </c>
      <c r="E173" s="74"/>
      <c r="F173" s="10">
        <v>347082</v>
      </c>
      <c r="G173" s="75">
        <v>1323964.1399999999</v>
      </c>
      <c r="H173" s="75"/>
      <c r="I173" s="75">
        <v>1671046.14</v>
      </c>
      <c r="J173" s="75"/>
      <c r="K173" s="11">
        <v>305940.95</v>
      </c>
      <c r="L173" s="12">
        <v>305940.95</v>
      </c>
      <c r="N173" s="76">
        <v>0</v>
      </c>
      <c r="O173" s="76"/>
    </row>
    <row r="174" spans="2:15" ht="49.15" customHeight="1">
      <c r="B174" s="74" t="s">
        <v>2003</v>
      </c>
      <c r="C174" s="74"/>
      <c r="D174" s="74" t="s">
        <v>2004</v>
      </c>
      <c r="E174" s="74"/>
      <c r="F174" s="10">
        <v>297482</v>
      </c>
      <c r="G174" s="75">
        <v>-110854.76</v>
      </c>
      <c r="H174" s="75"/>
      <c r="I174" s="75">
        <v>186627.24</v>
      </c>
      <c r="J174" s="75"/>
      <c r="K174" s="11">
        <v>147452.49</v>
      </c>
      <c r="L174" s="12">
        <v>147452.49</v>
      </c>
      <c r="N174" s="76">
        <v>0</v>
      </c>
      <c r="O174" s="76"/>
    </row>
    <row r="175" spans="2:15" ht="20.25" customHeight="1">
      <c r="B175" s="74" t="s">
        <v>2005</v>
      </c>
      <c r="C175" s="74"/>
      <c r="D175" s="74" t="s">
        <v>2006</v>
      </c>
      <c r="E175" s="74"/>
      <c r="F175" s="10">
        <v>49600</v>
      </c>
      <c r="G175" s="75">
        <v>0</v>
      </c>
      <c r="H175" s="75"/>
      <c r="I175" s="75">
        <v>49600</v>
      </c>
      <c r="J175" s="75"/>
      <c r="K175" s="11">
        <v>49520</v>
      </c>
      <c r="L175" s="12">
        <v>49520</v>
      </c>
      <c r="N175" s="76">
        <v>0</v>
      </c>
      <c r="O175" s="76"/>
    </row>
    <row r="176" spans="2:15" ht="29.65" customHeight="1">
      <c r="B176" s="74" t="s">
        <v>2007</v>
      </c>
      <c r="C176" s="74"/>
      <c r="D176" s="74" t="s">
        <v>2008</v>
      </c>
      <c r="E176" s="74"/>
      <c r="F176" s="10">
        <v>0</v>
      </c>
      <c r="G176" s="75">
        <v>0</v>
      </c>
      <c r="H176" s="75"/>
      <c r="I176" s="75">
        <v>0</v>
      </c>
      <c r="J176" s="75"/>
      <c r="K176" s="11">
        <v>108968.46</v>
      </c>
      <c r="L176" s="12">
        <v>108968.46</v>
      </c>
      <c r="N176" s="76">
        <v>0</v>
      </c>
      <c r="O176" s="76"/>
    </row>
    <row r="177" spans="2:15" ht="49.15" customHeight="1">
      <c r="B177" s="74" t="s">
        <v>2009</v>
      </c>
      <c r="C177" s="74"/>
      <c r="D177" s="74" t="s">
        <v>2010</v>
      </c>
      <c r="E177" s="74"/>
      <c r="F177" s="10">
        <v>0</v>
      </c>
      <c r="G177" s="75">
        <v>1022748.9</v>
      </c>
      <c r="H177" s="75"/>
      <c r="I177" s="75">
        <v>1022748.9</v>
      </c>
      <c r="J177" s="75"/>
      <c r="K177" s="11">
        <v>0</v>
      </c>
      <c r="L177" s="12">
        <v>0</v>
      </c>
      <c r="N177" s="76">
        <v>0</v>
      </c>
      <c r="O177" s="76"/>
    </row>
    <row r="178" spans="2:15" ht="58.9" customHeight="1">
      <c r="B178" s="74" t="s">
        <v>2011</v>
      </c>
      <c r="C178" s="74"/>
      <c r="D178" s="74" t="s">
        <v>2012</v>
      </c>
      <c r="E178" s="74"/>
      <c r="F178" s="10">
        <v>0</v>
      </c>
      <c r="G178" s="75">
        <v>362470</v>
      </c>
      <c r="H178" s="75"/>
      <c r="I178" s="75">
        <v>362470</v>
      </c>
      <c r="J178" s="75"/>
      <c r="K178" s="11">
        <v>0</v>
      </c>
      <c r="L178" s="12">
        <v>0</v>
      </c>
      <c r="N178" s="76">
        <v>0</v>
      </c>
      <c r="O178" s="76"/>
    </row>
    <row r="179" spans="2:15" ht="49.15" customHeight="1">
      <c r="B179" s="74" t="s">
        <v>2013</v>
      </c>
      <c r="C179" s="74"/>
      <c r="D179" s="74" t="s">
        <v>2014</v>
      </c>
      <c r="E179" s="74"/>
      <c r="F179" s="10">
        <v>0</v>
      </c>
      <c r="G179" s="75">
        <v>49600</v>
      </c>
      <c r="H179" s="75"/>
      <c r="I179" s="75">
        <v>49600</v>
      </c>
      <c r="J179" s="75"/>
      <c r="K179" s="11">
        <v>0</v>
      </c>
      <c r="L179" s="12">
        <v>0</v>
      </c>
      <c r="N179" s="76">
        <v>0</v>
      </c>
      <c r="O179" s="76"/>
    </row>
    <row r="180" spans="2:15" ht="13.15" customHeight="1">
      <c r="B180" s="74" t="s">
        <v>2015</v>
      </c>
      <c r="C180" s="74"/>
      <c r="D180" s="74" t="s">
        <v>2016</v>
      </c>
      <c r="E180" s="74"/>
      <c r="F180" s="10">
        <v>3788.49</v>
      </c>
      <c r="G180" s="75">
        <v>0</v>
      </c>
      <c r="H180" s="75"/>
      <c r="I180" s="75">
        <v>3788.49</v>
      </c>
      <c r="J180" s="75"/>
      <c r="K180" s="11">
        <v>4005.12</v>
      </c>
      <c r="L180" s="12">
        <v>4005.12</v>
      </c>
      <c r="N180" s="76">
        <v>0</v>
      </c>
      <c r="O180" s="76"/>
    </row>
    <row r="181" spans="2:15" ht="13.15" customHeight="1">
      <c r="B181" s="74" t="s">
        <v>2017</v>
      </c>
      <c r="C181" s="74"/>
      <c r="D181" s="74" t="s">
        <v>2018</v>
      </c>
      <c r="E181" s="74"/>
      <c r="F181" s="10">
        <v>1032.49</v>
      </c>
      <c r="G181" s="75">
        <v>0</v>
      </c>
      <c r="H181" s="75"/>
      <c r="I181" s="75">
        <v>1032.49</v>
      </c>
      <c r="J181" s="75"/>
      <c r="K181" s="11">
        <v>0</v>
      </c>
      <c r="L181" s="12">
        <v>0</v>
      </c>
      <c r="N181" s="76">
        <v>0</v>
      </c>
      <c r="O181" s="76"/>
    </row>
    <row r="182" spans="2:15" ht="13.15" customHeight="1">
      <c r="B182" s="74" t="s">
        <v>2019</v>
      </c>
      <c r="C182" s="74"/>
      <c r="D182" s="74" t="s">
        <v>2020</v>
      </c>
      <c r="E182" s="74"/>
      <c r="F182" s="10">
        <v>1032.49</v>
      </c>
      <c r="G182" s="75">
        <v>0</v>
      </c>
      <c r="H182" s="75"/>
      <c r="I182" s="75">
        <v>1032.49</v>
      </c>
      <c r="J182" s="75"/>
      <c r="K182" s="11">
        <v>0</v>
      </c>
      <c r="L182" s="12">
        <v>0</v>
      </c>
      <c r="N182" s="76">
        <v>0</v>
      </c>
      <c r="O182" s="76"/>
    </row>
    <row r="183" spans="2:15" ht="13.15" customHeight="1">
      <c r="B183" s="74" t="s">
        <v>2021</v>
      </c>
      <c r="C183" s="74"/>
      <c r="D183" s="74" t="s">
        <v>2022</v>
      </c>
      <c r="E183" s="74"/>
      <c r="F183" s="10">
        <v>2756</v>
      </c>
      <c r="G183" s="75">
        <v>0</v>
      </c>
      <c r="H183" s="75"/>
      <c r="I183" s="75">
        <v>2756</v>
      </c>
      <c r="J183" s="75"/>
      <c r="K183" s="11">
        <v>4005.12</v>
      </c>
      <c r="L183" s="12">
        <v>4005.12</v>
      </c>
      <c r="N183" s="76">
        <v>0</v>
      </c>
      <c r="O183" s="76"/>
    </row>
    <row r="184" spans="2:15" ht="13.15" customHeight="1">
      <c r="B184" s="74" t="s">
        <v>2023</v>
      </c>
      <c r="C184" s="74"/>
      <c r="D184" s="74" t="s">
        <v>2024</v>
      </c>
      <c r="E184" s="74"/>
      <c r="F184" s="10">
        <v>2756</v>
      </c>
      <c r="G184" s="75">
        <v>0</v>
      </c>
      <c r="H184" s="75"/>
      <c r="I184" s="75">
        <v>2756</v>
      </c>
      <c r="J184" s="75"/>
      <c r="K184" s="11">
        <v>4005.12</v>
      </c>
      <c r="L184" s="12">
        <v>4005.12</v>
      </c>
      <c r="N184" s="76">
        <v>0</v>
      </c>
      <c r="O184" s="76"/>
    </row>
    <row r="185" spans="2:15" ht="13.15" customHeight="1">
      <c r="B185" s="74" t="s">
        <v>2025</v>
      </c>
      <c r="C185" s="74"/>
      <c r="D185" s="74" t="s">
        <v>2026</v>
      </c>
      <c r="E185" s="74"/>
      <c r="F185" s="10">
        <v>2756</v>
      </c>
      <c r="G185" s="75">
        <v>0</v>
      </c>
      <c r="H185" s="75"/>
      <c r="I185" s="75">
        <v>2756</v>
      </c>
      <c r="J185" s="75"/>
      <c r="K185" s="11">
        <v>4005.12</v>
      </c>
      <c r="L185" s="12">
        <v>4005.12</v>
      </c>
      <c r="N185" s="76">
        <v>0</v>
      </c>
      <c r="O185" s="76"/>
    </row>
    <row r="186" spans="2:15" ht="13.15" customHeight="1">
      <c r="B186" s="74" t="s">
        <v>2027</v>
      </c>
      <c r="C186" s="74"/>
      <c r="D186" s="74" t="s">
        <v>2028</v>
      </c>
      <c r="E186" s="74"/>
      <c r="F186" s="10">
        <v>95000</v>
      </c>
      <c r="G186" s="75">
        <v>0</v>
      </c>
      <c r="H186" s="75"/>
      <c r="I186" s="75">
        <v>95000</v>
      </c>
      <c r="J186" s="75"/>
      <c r="K186" s="11">
        <v>117440.69</v>
      </c>
      <c r="L186" s="12">
        <v>114651</v>
      </c>
      <c r="N186" s="76">
        <v>2787.1</v>
      </c>
      <c r="O186" s="76"/>
    </row>
    <row r="187" spans="2:15" ht="13.15" customHeight="1">
      <c r="B187" s="74" t="s">
        <v>2029</v>
      </c>
      <c r="C187" s="74"/>
      <c r="D187" s="74" t="s">
        <v>2030</v>
      </c>
      <c r="E187" s="74"/>
      <c r="F187" s="10">
        <v>95000</v>
      </c>
      <c r="G187" s="75">
        <v>0</v>
      </c>
      <c r="H187" s="75"/>
      <c r="I187" s="75">
        <v>95000</v>
      </c>
      <c r="J187" s="75"/>
      <c r="K187" s="11">
        <v>117440.69</v>
      </c>
      <c r="L187" s="12">
        <v>114651</v>
      </c>
      <c r="N187" s="76">
        <v>2787.1</v>
      </c>
      <c r="O187" s="76"/>
    </row>
    <row r="188" spans="2:15" ht="20.25" customHeight="1">
      <c r="B188" s="74" t="s">
        <v>2031</v>
      </c>
      <c r="C188" s="74"/>
      <c r="D188" s="74" t="s">
        <v>2032</v>
      </c>
      <c r="E188" s="74"/>
      <c r="F188" s="10">
        <v>30000</v>
      </c>
      <c r="G188" s="75">
        <v>0</v>
      </c>
      <c r="H188" s="75"/>
      <c r="I188" s="75">
        <v>30000</v>
      </c>
      <c r="J188" s="75"/>
      <c r="K188" s="11">
        <v>54549.57</v>
      </c>
      <c r="L188" s="12">
        <v>54546.98</v>
      </c>
      <c r="N188" s="76">
        <v>0</v>
      </c>
      <c r="O188" s="76"/>
    </row>
    <row r="189" spans="2:15" ht="20.25" customHeight="1">
      <c r="B189" s="74" t="s">
        <v>2033</v>
      </c>
      <c r="C189" s="74"/>
      <c r="D189" s="74" t="s">
        <v>2034</v>
      </c>
      <c r="E189" s="74"/>
      <c r="F189" s="10">
        <v>50000</v>
      </c>
      <c r="G189" s="75">
        <v>0</v>
      </c>
      <c r="H189" s="75"/>
      <c r="I189" s="75">
        <v>50000</v>
      </c>
      <c r="J189" s="75"/>
      <c r="K189" s="11">
        <v>55611.61</v>
      </c>
      <c r="L189" s="12">
        <v>54911.61</v>
      </c>
      <c r="N189" s="76">
        <v>700</v>
      </c>
      <c r="O189" s="76"/>
    </row>
    <row r="190" spans="2:15" ht="20.25" customHeight="1">
      <c r="B190" s="74" t="s">
        <v>2035</v>
      </c>
      <c r="C190" s="74"/>
      <c r="D190" s="74" t="s">
        <v>2036</v>
      </c>
      <c r="E190" s="74"/>
      <c r="F190" s="10">
        <v>7000</v>
      </c>
      <c r="G190" s="75">
        <v>0</v>
      </c>
      <c r="H190" s="75"/>
      <c r="I190" s="75">
        <v>7000</v>
      </c>
      <c r="J190" s="75"/>
      <c r="K190" s="11">
        <v>0</v>
      </c>
      <c r="L190" s="12">
        <v>0</v>
      </c>
      <c r="N190" s="76">
        <v>0</v>
      </c>
      <c r="O190" s="76"/>
    </row>
    <row r="191" spans="2:15" ht="13.15" customHeight="1">
      <c r="B191" s="74" t="s">
        <v>2037</v>
      </c>
      <c r="C191" s="74"/>
      <c r="D191" s="74" t="s">
        <v>2038</v>
      </c>
      <c r="E191" s="74"/>
      <c r="F191" s="10">
        <v>1000</v>
      </c>
      <c r="G191" s="75">
        <v>0</v>
      </c>
      <c r="H191" s="75"/>
      <c r="I191" s="75">
        <v>1000</v>
      </c>
      <c r="J191" s="75"/>
      <c r="K191" s="11">
        <v>0</v>
      </c>
      <c r="L191" s="12">
        <v>0</v>
      </c>
      <c r="N191" s="76">
        <v>0</v>
      </c>
      <c r="O191" s="76"/>
    </row>
    <row r="192" spans="2:15" ht="13.15" customHeight="1">
      <c r="B192" s="74" t="s">
        <v>2039</v>
      </c>
      <c r="C192" s="74"/>
      <c r="D192" s="74" t="s">
        <v>2040</v>
      </c>
      <c r="E192" s="74"/>
      <c r="F192" s="10">
        <v>1000</v>
      </c>
      <c r="G192" s="75">
        <v>0</v>
      </c>
      <c r="H192" s="75"/>
      <c r="I192" s="75">
        <v>1000</v>
      </c>
      <c r="J192" s="75"/>
      <c r="K192" s="11">
        <v>0</v>
      </c>
      <c r="L192" s="12">
        <v>0</v>
      </c>
      <c r="N192" s="76">
        <v>0</v>
      </c>
      <c r="O192" s="76"/>
    </row>
    <row r="193" spans="2:15" ht="20.25" customHeight="1">
      <c r="B193" s="74" t="s">
        <v>2041</v>
      </c>
      <c r="C193" s="74"/>
      <c r="D193" s="74" t="s">
        <v>2042</v>
      </c>
      <c r="E193" s="74"/>
      <c r="F193" s="10">
        <v>6000</v>
      </c>
      <c r="G193" s="75">
        <v>0</v>
      </c>
      <c r="H193" s="75"/>
      <c r="I193" s="75">
        <v>6000</v>
      </c>
      <c r="J193" s="75"/>
      <c r="K193" s="11">
        <v>7279.51</v>
      </c>
      <c r="L193" s="12">
        <v>5192.41</v>
      </c>
      <c r="N193" s="76">
        <v>2087.1</v>
      </c>
      <c r="O193" s="76"/>
    </row>
    <row r="194" spans="2:15" ht="13.15" customHeight="1">
      <c r="B194" s="74" t="s">
        <v>2043</v>
      </c>
      <c r="C194" s="74"/>
      <c r="D194" s="74" t="s">
        <v>2044</v>
      </c>
      <c r="E194" s="74"/>
      <c r="F194" s="10">
        <v>26581.33</v>
      </c>
      <c r="G194" s="75">
        <v>0</v>
      </c>
      <c r="H194" s="75"/>
      <c r="I194" s="75">
        <v>26581.33</v>
      </c>
      <c r="J194" s="75"/>
      <c r="K194" s="11">
        <v>12028.57</v>
      </c>
      <c r="L194" s="12">
        <v>11985.52</v>
      </c>
      <c r="N194" s="76">
        <v>43.05</v>
      </c>
      <c r="O194" s="76"/>
    </row>
    <row r="195" spans="2:15" ht="13.15" customHeight="1">
      <c r="B195" s="74" t="s">
        <v>2045</v>
      </c>
      <c r="C195" s="74"/>
      <c r="D195" s="74" t="s">
        <v>2046</v>
      </c>
      <c r="E195" s="74"/>
      <c r="F195" s="10">
        <v>14000</v>
      </c>
      <c r="G195" s="75">
        <v>0</v>
      </c>
      <c r="H195" s="75"/>
      <c r="I195" s="75">
        <v>14000</v>
      </c>
      <c r="J195" s="75"/>
      <c r="K195" s="11">
        <v>10396.52</v>
      </c>
      <c r="L195" s="12">
        <v>10396.52</v>
      </c>
      <c r="N195" s="76">
        <v>0</v>
      </c>
      <c r="O195" s="76"/>
    </row>
    <row r="196" spans="2:15" ht="20.25" customHeight="1">
      <c r="B196" s="74" t="s">
        <v>2047</v>
      </c>
      <c r="C196" s="74"/>
      <c r="D196" s="74" t="s">
        <v>2048</v>
      </c>
      <c r="E196" s="74"/>
      <c r="F196" s="10">
        <v>14000</v>
      </c>
      <c r="G196" s="75">
        <v>0</v>
      </c>
      <c r="H196" s="75"/>
      <c r="I196" s="75">
        <v>14000</v>
      </c>
      <c r="J196" s="75"/>
      <c r="K196" s="11">
        <v>10396.52</v>
      </c>
      <c r="L196" s="12">
        <v>10396.52</v>
      </c>
      <c r="N196" s="76">
        <v>0</v>
      </c>
      <c r="O196" s="76"/>
    </row>
    <row r="197" spans="2:15" ht="29.65" customHeight="1">
      <c r="B197" s="74" t="s">
        <v>2049</v>
      </c>
      <c r="C197" s="74"/>
      <c r="D197" s="74" t="s">
        <v>2050</v>
      </c>
      <c r="E197" s="74"/>
      <c r="F197" s="10">
        <v>900</v>
      </c>
      <c r="G197" s="75">
        <v>0</v>
      </c>
      <c r="H197" s="75"/>
      <c r="I197" s="75">
        <v>900</v>
      </c>
      <c r="J197" s="75"/>
      <c r="K197" s="11">
        <v>0</v>
      </c>
      <c r="L197" s="12">
        <v>0</v>
      </c>
      <c r="N197" s="76">
        <v>0</v>
      </c>
      <c r="O197" s="76"/>
    </row>
    <row r="198" spans="2:15" ht="29.65" customHeight="1">
      <c r="B198" s="74" t="s">
        <v>2051</v>
      </c>
      <c r="C198" s="74"/>
      <c r="D198" s="74" t="s">
        <v>2052</v>
      </c>
      <c r="E198" s="74"/>
      <c r="F198" s="10">
        <v>300</v>
      </c>
      <c r="G198" s="75">
        <v>0</v>
      </c>
      <c r="H198" s="75"/>
      <c r="I198" s="75">
        <v>300</v>
      </c>
      <c r="J198" s="75"/>
      <c r="K198" s="11">
        <v>0</v>
      </c>
      <c r="L198" s="12">
        <v>0</v>
      </c>
      <c r="N198" s="76">
        <v>0</v>
      </c>
      <c r="O198" s="76"/>
    </row>
    <row r="199" spans="2:15" ht="20.25" customHeight="1">
      <c r="B199" s="74" t="s">
        <v>2053</v>
      </c>
      <c r="C199" s="74"/>
      <c r="D199" s="74" t="s">
        <v>2048</v>
      </c>
      <c r="E199" s="74"/>
      <c r="F199" s="10">
        <v>600</v>
      </c>
      <c r="G199" s="75">
        <v>0</v>
      </c>
      <c r="H199" s="75"/>
      <c r="I199" s="75">
        <v>600</v>
      </c>
      <c r="J199" s="75"/>
      <c r="K199" s="11">
        <v>0</v>
      </c>
      <c r="L199" s="12">
        <v>0</v>
      </c>
      <c r="N199" s="76">
        <v>0</v>
      </c>
      <c r="O199" s="76"/>
    </row>
    <row r="200" spans="2:15" ht="13.15" customHeight="1">
      <c r="B200" s="74" t="s">
        <v>2054</v>
      </c>
      <c r="C200" s="74"/>
      <c r="D200" s="74" t="s">
        <v>2044</v>
      </c>
      <c r="E200" s="74"/>
      <c r="F200" s="10">
        <v>11681.33</v>
      </c>
      <c r="G200" s="75">
        <v>0</v>
      </c>
      <c r="H200" s="75"/>
      <c r="I200" s="75">
        <v>11681.33</v>
      </c>
      <c r="J200" s="75"/>
      <c r="K200" s="11">
        <v>1632.05</v>
      </c>
      <c r="L200" s="12">
        <v>1589</v>
      </c>
      <c r="N200" s="76">
        <v>43.05</v>
      </c>
      <c r="O200" s="76"/>
    </row>
    <row r="201" spans="2:15" ht="13.15" customHeight="1">
      <c r="B201" s="74" t="s">
        <v>2055</v>
      </c>
      <c r="C201" s="74"/>
      <c r="D201" s="74" t="s">
        <v>2044</v>
      </c>
      <c r="E201" s="74"/>
      <c r="F201" s="10">
        <v>11681.33</v>
      </c>
      <c r="G201" s="75">
        <v>0</v>
      </c>
      <c r="H201" s="75"/>
      <c r="I201" s="75">
        <v>11681.33</v>
      </c>
      <c r="J201" s="75"/>
      <c r="K201" s="11">
        <v>1632.05</v>
      </c>
      <c r="L201" s="12">
        <v>1589</v>
      </c>
      <c r="N201" s="76">
        <v>43.05</v>
      </c>
      <c r="O201" s="76"/>
    </row>
    <row r="202" spans="2:15" ht="20.25" customHeight="1">
      <c r="B202" s="74" t="s">
        <v>2056</v>
      </c>
      <c r="C202" s="74"/>
      <c r="D202" s="74" t="s">
        <v>2057</v>
      </c>
      <c r="E202" s="74"/>
      <c r="F202" s="10">
        <v>0</v>
      </c>
      <c r="G202" s="75">
        <v>0</v>
      </c>
      <c r="H202" s="75"/>
      <c r="I202" s="75">
        <v>0</v>
      </c>
      <c r="J202" s="75"/>
      <c r="K202" s="11">
        <v>0.04</v>
      </c>
      <c r="L202" s="12">
        <v>0.04</v>
      </c>
      <c r="N202" s="76">
        <v>0</v>
      </c>
      <c r="O202" s="76"/>
    </row>
    <row r="203" spans="2:15" ht="13.15" customHeight="1">
      <c r="B203" s="74" t="s">
        <v>2058</v>
      </c>
      <c r="C203" s="74"/>
      <c r="D203" s="74" t="s">
        <v>2059</v>
      </c>
      <c r="E203" s="74"/>
      <c r="F203" s="10">
        <v>200</v>
      </c>
      <c r="G203" s="75">
        <v>0</v>
      </c>
      <c r="H203" s="75"/>
      <c r="I203" s="75">
        <v>200</v>
      </c>
      <c r="J203" s="75"/>
      <c r="K203" s="11">
        <v>0</v>
      </c>
      <c r="L203" s="12">
        <v>0</v>
      </c>
      <c r="N203" s="76">
        <v>0</v>
      </c>
      <c r="O203" s="76"/>
    </row>
    <row r="204" spans="2:15" ht="29.65" customHeight="1">
      <c r="B204" s="74" t="s">
        <v>2060</v>
      </c>
      <c r="C204" s="74"/>
      <c r="D204" s="74" t="s">
        <v>2061</v>
      </c>
      <c r="E204" s="74"/>
      <c r="F204" s="10">
        <v>10881.33</v>
      </c>
      <c r="G204" s="75">
        <v>0</v>
      </c>
      <c r="H204" s="75"/>
      <c r="I204" s="75">
        <v>10881.33</v>
      </c>
      <c r="J204" s="75"/>
      <c r="K204" s="11">
        <v>0</v>
      </c>
      <c r="L204" s="12">
        <v>0</v>
      </c>
      <c r="N204" s="76">
        <v>0</v>
      </c>
      <c r="O204" s="76"/>
    </row>
    <row r="205" spans="2:15" ht="20.25" customHeight="1">
      <c r="B205" s="74" t="s">
        <v>2062</v>
      </c>
      <c r="C205" s="74"/>
      <c r="D205" s="74" t="s">
        <v>2063</v>
      </c>
      <c r="E205" s="74"/>
      <c r="F205" s="10">
        <v>600</v>
      </c>
      <c r="G205" s="75">
        <v>0</v>
      </c>
      <c r="H205" s="75"/>
      <c r="I205" s="75">
        <v>600</v>
      </c>
      <c r="J205" s="75"/>
      <c r="K205" s="11">
        <v>1588.96</v>
      </c>
      <c r="L205" s="12">
        <v>1588.96</v>
      </c>
      <c r="N205" s="76">
        <v>0</v>
      </c>
      <c r="O205" s="76"/>
    </row>
    <row r="206" spans="2:15" ht="20.25" customHeight="1">
      <c r="B206" s="74" t="s">
        <v>2064</v>
      </c>
      <c r="C206" s="74"/>
      <c r="D206" s="74" t="s">
        <v>2065</v>
      </c>
      <c r="E206" s="74"/>
      <c r="F206" s="10">
        <v>0</v>
      </c>
      <c r="G206" s="75">
        <v>0</v>
      </c>
      <c r="H206" s="75"/>
      <c r="I206" s="75">
        <v>0</v>
      </c>
      <c r="J206" s="75"/>
      <c r="K206" s="11">
        <v>43.05</v>
      </c>
      <c r="L206" s="12">
        <v>0</v>
      </c>
      <c r="N206" s="76">
        <v>43.05</v>
      </c>
      <c r="O206" s="76"/>
    </row>
    <row r="207" spans="2:15" s="47" customFormat="1" ht="20.25" customHeight="1">
      <c r="B207" s="80" t="s">
        <v>2066</v>
      </c>
      <c r="C207" s="80"/>
      <c r="D207" s="80" t="s">
        <v>2067</v>
      </c>
      <c r="E207" s="80"/>
      <c r="F207" s="44">
        <v>491000</v>
      </c>
      <c r="G207" s="81">
        <v>0</v>
      </c>
      <c r="H207" s="81"/>
      <c r="I207" s="81">
        <v>491000</v>
      </c>
      <c r="J207" s="81"/>
      <c r="K207" s="45">
        <v>624063.57999999996</v>
      </c>
      <c r="L207" s="46">
        <v>123213.49</v>
      </c>
      <c r="N207" s="82">
        <v>500760.11</v>
      </c>
      <c r="O207" s="82"/>
    </row>
    <row r="208" spans="2:15" ht="13.15" customHeight="1">
      <c r="B208" s="74" t="s">
        <v>2068</v>
      </c>
      <c r="C208" s="74"/>
      <c r="D208" s="74" t="s">
        <v>2069</v>
      </c>
      <c r="E208" s="74"/>
      <c r="F208" s="10">
        <v>489000</v>
      </c>
      <c r="G208" s="75">
        <v>0</v>
      </c>
      <c r="H208" s="75"/>
      <c r="I208" s="75">
        <v>489000</v>
      </c>
      <c r="J208" s="75"/>
      <c r="K208" s="11">
        <v>620193.57999999996</v>
      </c>
      <c r="L208" s="12">
        <v>119343.49</v>
      </c>
      <c r="N208" s="76">
        <v>500760.11</v>
      </c>
      <c r="O208" s="76"/>
    </row>
    <row r="209" spans="2:15" ht="29.65" customHeight="1">
      <c r="B209" s="74" t="s">
        <v>2070</v>
      </c>
      <c r="C209" s="74"/>
      <c r="D209" s="74" t="s">
        <v>2071</v>
      </c>
      <c r="E209" s="74"/>
      <c r="F209" s="10">
        <v>489000</v>
      </c>
      <c r="G209" s="75">
        <v>0</v>
      </c>
      <c r="H209" s="75"/>
      <c r="I209" s="75">
        <v>489000</v>
      </c>
      <c r="J209" s="75"/>
      <c r="K209" s="11">
        <v>620193.57999999996</v>
      </c>
      <c r="L209" s="12">
        <v>119343.49</v>
      </c>
      <c r="N209" s="76">
        <v>500760.11</v>
      </c>
      <c r="O209" s="76"/>
    </row>
    <row r="210" spans="2:15" ht="20.25" customHeight="1">
      <c r="B210" s="74" t="s">
        <v>2072</v>
      </c>
      <c r="C210" s="74"/>
      <c r="D210" s="74" t="s">
        <v>2073</v>
      </c>
      <c r="E210" s="74"/>
      <c r="F210" s="10">
        <v>240000</v>
      </c>
      <c r="G210" s="75">
        <v>0</v>
      </c>
      <c r="H210" s="75"/>
      <c r="I210" s="75">
        <v>240000</v>
      </c>
      <c r="J210" s="75"/>
      <c r="K210" s="11">
        <v>13562.03</v>
      </c>
      <c r="L210" s="12">
        <v>13562.03</v>
      </c>
      <c r="N210" s="76">
        <v>0</v>
      </c>
      <c r="O210" s="76"/>
    </row>
    <row r="211" spans="2:15" ht="13.15" customHeight="1">
      <c r="B211" s="74" t="s">
        <v>2074</v>
      </c>
      <c r="C211" s="74"/>
      <c r="D211" s="74" t="s">
        <v>2075</v>
      </c>
      <c r="E211" s="74"/>
      <c r="F211" s="10">
        <v>16000</v>
      </c>
      <c r="G211" s="75">
        <v>0</v>
      </c>
      <c r="H211" s="75"/>
      <c r="I211" s="75">
        <v>16000</v>
      </c>
      <c r="J211" s="75"/>
      <c r="K211" s="11">
        <v>0</v>
      </c>
      <c r="L211" s="12">
        <v>0</v>
      </c>
      <c r="N211" s="76">
        <v>0</v>
      </c>
      <c r="O211" s="76"/>
    </row>
    <row r="212" spans="2:15" ht="13.15" customHeight="1">
      <c r="B212" s="74" t="s">
        <v>2076</v>
      </c>
      <c r="C212" s="74"/>
      <c r="D212" s="74" t="s">
        <v>2077</v>
      </c>
      <c r="E212" s="74"/>
      <c r="F212" s="10">
        <v>1000</v>
      </c>
      <c r="G212" s="75">
        <v>0</v>
      </c>
      <c r="H212" s="75"/>
      <c r="I212" s="75">
        <v>1000</v>
      </c>
      <c r="J212" s="75"/>
      <c r="K212" s="11">
        <v>2040</v>
      </c>
      <c r="L212" s="12">
        <v>604.49</v>
      </c>
      <c r="N212" s="76">
        <v>1435.51</v>
      </c>
      <c r="O212" s="76"/>
    </row>
    <row r="213" spans="2:15" ht="13.15" customHeight="1">
      <c r="B213" s="74" t="s">
        <v>2078</v>
      </c>
      <c r="C213" s="74"/>
      <c r="D213" s="74" t="s">
        <v>2079</v>
      </c>
      <c r="E213" s="74"/>
      <c r="F213" s="10">
        <v>55000</v>
      </c>
      <c r="G213" s="75">
        <v>-1193.4000000000001</v>
      </c>
      <c r="H213" s="75"/>
      <c r="I213" s="75">
        <v>53806.6</v>
      </c>
      <c r="J213" s="75"/>
      <c r="K213" s="11">
        <v>37905.74</v>
      </c>
      <c r="L213" s="12">
        <v>36255.03</v>
      </c>
      <c r="N213" s="76">
        <v>1560.73</v>
      </c>
      <c r="O213" s="76"/>
    </row>
    <row r="214" spans="2:15" ht="20.25" customHeight="1">
      <c r="B214" s="74" t="s">
        <v>2080</v>
      </c>
      <c r="C214" s="74"/>
      <c r="D214" s="74" t="s">
        <v>2081</v>
      </c>
      <c r="E214" s="74"/>
      <c r="F214" s="10">
        <v>1000</v>
      </c>
      <c r="G214" s="75">
        <v>0</v>
      </c>
      <c r="H214" s="75"/>
      <c r="I214" s="75">
        <v>1000</v>
      </c>
      <c r="J214" s="75"/>
      <c r="K214" s="11">
        <v>0</v>
      </c>
      <c r="L214" s="12">
        <v>0</v>
      </c>
      <c r="N214" s="76">
        <v>0</v>
      </c>
      <c r="O214" s="76"/>
    </row>
    <row r="215" spans="2:15" ht="13.15" customHeight="1">
      <c r="B215" s="74" t="s">
        <v>2082</v>
      </c>
      <c r="C215" s="74"/>
      <c r="D215" s="74" t="s">
        <v>2083</v>
      </c>
      <c r="E215" s="74"/>
      <c r="F215" s="10">
        <v>176000</v>
      </c>
      <c r="G215" s="75">
        <v>1193.4000000000001</v>
      </c>
      <c r="H215" s="75"/>
      <c r="I215" s="75">
        <v>177193.4</v>
      </c>
      <c r="J215" s="75"/>
      <c r="K215" s="11">
        <v>566685.81000000006</v>
      </c>
      <c r="L215" s="12">
        <v>68921.94</v>
      </c>
      <c r="N215" s="76">
        <v>497763.87</v>
      </c>
      <c r="O215" s="76"/>
    </row>
    <row r="216" spans="2:15" ht="20.25" customHeight="1">
      <c r="B216" s="74" t="s">
        <v>2084</v>
      </c>
      <c r="C216" s="74"/>
      <c r="D216" s="74" t="s">
        <v>2085</v>
      </c>
      <c r="E216" s="74"/>
      <c r="F216" s="10">
        <v>20000</v>
      </c>
      <c r="G216" s="75">
        <v>0</v>
      </c>
      <c r="H216" s="75"/>
      <c r="I216" s="75">
        <v>20000</v>
      </c>
      <c r="J216" s="75"/>
      <c r="K216" s="11">
        <v>1145.17</v>
      </c>
      <c r="L216" s="12">
        <v>1145.17</v>
      </c>
      <c r="N216" s="76">
        <v>0</v>
      </c>
      <c r="O216" s="76"/>
    </row>
    <row r="217" spans="2:15" ht="20.25" customHeight="1">
      <c r="B217" s="74" t="s">
        <v>2086</v>
      </c>
      <c r="C217" s="74"/>
      <c r="D217" s="74" t="s">
        <v>2087</v>
      </c>
      <c r="E217" s="74"/>
      <c r="F217" s="10">
        <v>60000</v>
      </c>
      <c r="G217" s="75">
        <v>1193.4000000000001</v>
      </c>
      <c r="H217" s="75"/>
      <c r="I217" s="75">
        <v>61193.4</v>
      </c>
      <c r="J217" s="75"/>
      <c r="K217" s="11">
        <v>169576.62</v>
      </c>
      <c r="L217" s="12">
        <v>62531.4</v>
      </c>
      <c r="N217" s="76">
        <v>107045.22</v>
      </c>
      <c r="O217" s="76"/>
    </row>
    <row r="218" spans="2:15" ht="29.65" customHeight="1">
      <c r="B218" s="74" t="s">
        <v>2088</v>
      </c>
      <c r="C218" s="74"/>
      <c r="D218" s="74" t="s">
        <v>2089</v>
      </c>
      <c r="E218" s="74"/>
      <c r="F218" s="10">
        <v>0</v>
      </c>
      <c r="G218" s="75">
        <v>0</v>
      </c>
      <c r="H218" s="75"/>
      <c r="I218" s="75">
        <v>0</v>
      </c>
      <c r="J218" s="75"/>
      <c r="K218" s="11">
        <v>389323</v>
      </c>
      <c r="L218" s="12">
        <v>0</v>
      </c>
      <c r="N218" s="76">
        <v>389323</v>
      </c>
      <c r="O218" s="76"/>
    </row>
    <row r="219" spans="2:15" ht="20.25" customHeight="1">
      <c r="B219" s="74" t="s">
        <v>2090</v>
      </c>
      <c r="C219" s="74"/>
      <c r="D219" s="74" t="s">
        <v>2091</v>
      </c>
      <c r="E219" s="74"/>
      <c r="F219" s="10">
        <v>0</v>
      </c>
      <c r="G219" s="75">
        <v>0</v>
      </c>
      <c r="H219" s="75"/>
      <c r="I219" s="75">
        <v>0</v>
      </c>
      <c r="J219" s="75"/>
      <c r="K219" s="11">
        <v>4000</v>
      </c>
      <c r="L219" s="12">
        <v>2993.02</v>
      </c>
      <c r="N219" s="76">
        <v>1006.98</v>
      </c>
      <c r="O219" s="76"/>
    </row>
    <row r="220" spans="2:15" ht="13.15" customHeight="1">
      <c r="B220" s="74" t="s">
        <v>2092</v>
      </c>
      <c r="C220" s="74"/>
      <c r="D220" s="74" t="s">
        <v>2093</v>
      </c>
      <c r="E220" s="74"/>
      <c r="F220" s="10">
        <v>0</v>
      </c>
      <c r="G220" s="75">
        <v>0</v>
      </c>
      <c r="H220" s="75"/>
      <c r="I220" s="75">
        <v>0</v>
      </c>
      <c r="J220" s="75"/>
      <c r="K220" s="11">
        <v>900.47</v>
      </c>
      <c r="L220" s="12">
        <v>720</v>
      </c>
      <c r="N220" s="76">
        <v>180.47</v>
      </c>
      <c r="O220" s="76"/>
    </row>
    <row r="221" spans="2:15" ht="20.25" customHeight="1">
      <c r="B221" s="74" t="s">
        <v>2094</v>
      </c>
      <c r="C221" s="74"/>
      <c r="D221" s="74" t="s">
        <v>2095</v>
      </c>
      <c r="E221" s="74"/>
      <c r="F221" s="10">
        <v>4000</v>
      </c>
      <c r="G221" s="75">
        <v>0</v>
      </c>
      <c r="H221" s="75"/>
      <c r="I221" s="75">
        <v>4000</v>
      </c>
      <c r="J221" s="75"/>
      <c r="K221" s="11">
        <v>1038.45</v>
      </c>
      <c r="L221" s="12">
        <v>830.25</v>
      </c>
      <c r="N221" s="76">
        <v>208.2</v>
      </c>
      <c r="O221" s="76"/>
    </row>
    <row r="222" spans="2:15" ht="20.25" customHeight="1">
      <c r="B222" s="74" t="s">
        <v>2096</v>
      </c>
      <c r="C222" s="74"/>
      <c r="D222" s="74" t="s">
        <v>2097</v>
      </c>
      <c r="E222" s="74"/>
      <c r="F222" s="10">
        <v>0</v>
      </c>
      <c r="G222" s="75">
        <v>0</v>
      </c>
      <c r="H222" s="75"/>
      <c r="I222" s="75">
        <v>0</v>
      </c>
      <c r="J222" s="75"/>
      <c r="K222" s="11">
        <v>660.1</v>
      </c>
      <c r="L222" s="12">
        <v>660.1</v>
      </c>
      <c r="N222" s="76">
        <v>0</v>
      </c>
      <c r="O222" s="76"/>
    </row>
    <row r="223" spans="2:15" ht="13.15" customHeight="1">
      <c r="B223" s="74" t="s">
        <v>2098</v>
      </c>
      <c r="C223" s="74"/>
      <c r="D223" s="74" t="s">
        <v>2099</v>
      </c>
      <c r="E223" s="74"/>
      <c r="F223" s="10">
        <v>92000</v>
      </c>
      <c r="G223" s="75">
        <v>0</v>
      </c>
      <c r="H223" s="75"/>
      <c r="I223" s="75">
        <v>92000</v>
      </c>
      <c r="J223" s="75"/>
      <c r="K223" s="11">
        <v>0</v>
      </c>
      <c r="L223" s="12">
        <v>0</v>
      </c>
      <c r="N223" s="76">
        <v>0</v>
      </c>
      <c r="O223" s="76"/>
    </row>
    <row r="224" spans="2:15" ht="20.25" customHeight="1">
      <c r="B224" s="74" t="s">
        <v>2100</v>
      </c>
      <c r="C224" s="74"/>
      <c r="D224" s="74" t="s">
        <v>2101</v>
      </c>
      <c r="E224" s="74"/>
      <c r="F224" s="10">
        <v>0</v>
      </c>
      <c r="G224" s="75">
        <v>0</v>
      </c>
      <c r="H224" s="75"/>
      <c r="I224" s="75">
        <v>0</v>
      </c>
      <c r="J224" s="75"/>
      <c r="K224" s="11">
        <v>42</v>
      </c>
      <c r="L224" s="12">
        <v>42</v>
      </c>
      <c r="N224" s="76">
        <v>0</v>
      </c>
      <c r="O224" s="76"/>
    </row>
    <row r="225" spans="2:15" ht="13.15" customHeight="1">
      <c r="B225" s="74" t="s">
        <v>2102</v>
      </c>
      <c r="C225" s="74"/>
      <c r="D225" s="74" t="s">
        <v>2103</v>
      </c>
      <c r="E225" s="74"/>
      <c r="F225" s="10">
        <v>2000</v>
      </c>
      <c r="G225" s="75">
        <v>0</v>
      </c>
      <c r="H225" s="75"/>
      <c r="I225" s="75">
        <v>2000</v>
      </c>
      <c r="J225" s="75"/>
      <c r="K225" s="11">
        <v>3870</v>
      </c>
      <c r="L225" s="12">
        <v>3870</v>
      </c>
      <c r="N225" s="76">
        <v>0</v>
      </c>
      <c r="O225" s="76"/>
    </row>
    <row r="226" spans="2:15" ht="29.65" customHeight="1">
      <c r="B226" s="74" t="s">
        <v>2104</v>
      </c>
      <c r="C226" s="74"/>
      <c r="D226" s="74" t="s">
        <v>2105</v>
      </c>
      <c r="E226" s="74"/>
      <c r="F226" s="10">
        <v>2000</v>
      </c>
      <c r="G226" s="75">
        <v>0</v>
      </c>
      <c r="H226" s="75"/>
      <c r="I226" s="75">
        <v>2000</v>
      </c>
      <c r="J226" s="75"/>
      <c r="K226" s="11">
        <v>3870</v>
      </c>
      <c r="L226" s="12">
        <v>3870</v>
      </c>
      <c r="N226" s="76">
        <v>0</v>
      </c>
      <c r="O226" s="76"/>
    </row>
    <row r="227" spans="2:15" ht="20.25" customHeight="1">
      <c r="B227" s="74" t="s">
        <v>2106</v>
      </c>
      <c r="C227" s="74"/>
      <c r="D227" s="74" t="s">
        <v>2107</v>
      </c>
      <c r="E227" s="74"/>
      <c r="F227" s="10">
        <v>2000</v>
      </c>
      <c r="G227" s="75">
        <v>0</v>
      </c>
      <c r="H227" s="75"/>
      <c r="I227" s="75">
        <v>2000</v>
      </c>
      <c r="J227" s="75"/>
      <c r="K227" s="11">
        <v>3870</v>
      </c>
      <c r="L227" s="12">
        <v>3870</v>
      </c>
      <c r="N227" s="76">
        <v>0</v>
      </c>
      <c r="O227" s="76"/>
    </row>
    <row r="228" spans="2:15" s="47" customFormat="1" ht="20.25" customHeight="1">
      <c r="B228" s="80" t="s">
        <v>2108</v>
      </c>
      <c r="C228" s="80"/>
      <c r="D228" s="80" t="s">
        <v>2109</v>
      </c>
      <c r="E228" s="80"/>
      <c r="F228" s="44">
        <v>5339158.0199999996</v>
      </c>
      <c r="G228" s="81">
        <v>-100587.41</v>
      </c>
      <c r="H228" s="81"/>
      <c r="I228" s="81">
        <v>5238570.6100000003</v>
      </c>
      <c r="J228" s="81"/>
      <c r="K228" s="45">
        <v>4790743.53</v>
      </c>
      <c r="L228" s="46">
        <v>295182.64</v>
      </c>
      <c r="N228" s="82">
        <v>4469004.09</v>
      </c>
      <c r="O228" s="82"/>
    </row>
    <row r="229" spans="2:15" ht="13.15" customHeight="1">
      <c r="B229" s="74" t="s">
        <v>2110</v>
      </c>
      <c r="C229" s="74"/>
      <c r="D229" s="74" t="s">
        <v>2111</v>
      </c>
      <c r="E229" s="74"/>
      <c r="F229" s="10">
        <v>809158.02</v>
      </c>
      <c r="G229" s="75">
        <v>-100587.41</v>
      </c>
      <c r="H229" s="75"/>
      <c r="I229" s="75">
        <v>708570.61</v>
      </c>
      <c r="J229" s="75"/>
      <c r="K229" s="11">
        <v>0</v>
      </c>
      <c r="L229" s="12">
        <v>0</v>
      </c>
      <c r="N229" s="76">
        <v>0</v>
      </c>
      <c r="O229" s="76"/>
    </row>
    <row r="230" spans="2:15" ht="13.15" customHeight="1">
      <c r="B230" s="74" t="s">
        <v>2112</v>
      </c>
      <c r="C230" s="74"/>
      <c r="D230" s="74" t="s">
        <v>2113</v>
      </c>
      <c r="E230" s="74"/>
      <c r="F230" s="10">
        <v>809158.02</v>
      </c>
      <c r="G230" s="75">
        <v>-100587.41</v>
      </c>
      <c r="H230" s="75"/>
      <c r="I230" s="75">
        <v>708570.61</v>
      </c>
      <c r="J230" s="75"/>
      <c r="K230" s="11">
        <v>0</v>
      </c>
      <c r="L230" s="12">
        <v>0</v>
      </c>
      <c r="N230" s="76">
        <v>0</v>
      </c>
      <c r="O230" s="76"/>
    </row>
    <row r="231" spans="2:15" ht="13.15" customHeight="1">
      <c r="B231" s="74" t="s">
        <v>2114</v>
      </c>
      <c r="C231" s="74"/>
      <c r="D231" s="74" t="s">
        <v>2115</v>
      </c>
      <c r="E231" s="74"/>
      <c r="F231" s="10">
        <v>230764</v>
      </c>
      <c r="G231" s="75">
        <v>0</v>
      </c>
      <c r="H231" s="75"/>
      <c r="I231" s="75">
        <v>230764</v>
      </c>
      <c r="J231" s="75"/>
      <c r="K231" s="11">
        <v>0</v>
      </c>
      <c r="L231" s="12">
        <v>0</v>
      </c>
      <c r="N231" s="76">
        <v>0</v>
      </c>
      <c r="O231" s="76"/>
    </row>
    <row r="232" spans="2:15" ht="49.15" customHeight="1">
      <c r="B232" s="74" t="s">
        <v>2116</v>
      </c>
      <c r="C232" s="74"/>
      <c r="D232" s="74" t="s">
        <v>2117</v>
      </c>
      <c r="E232" s="74"/>
      <c r="F232" s="10">
        <v>230764</v>
      </c>
      <c r="G232" s="75">
        <v>0</v>
      </c>
      <c r="H232" s="75"/>
      <c r="I232" s="75">
        <v>230764</v>
      </c>
      <c r="J232" s="75"/>
      <c r="K232" s="11">
        <v>0</v>
      </c>
      <c r="L232" s="12">
        <v>0</v>
      </c>
      <c r="N232" s="76">
        <v>0</v>
      </c>
      <c r="O232" s="76"/>
    </row>
    <row r="233" spans="2:15" ht="20.25" customHeight="1">
      <c r="B233" s="74" t="s">
        <v>2118</v>
      </c>
      <c r="C233" s="74"/>
      <c r="D233" s="74" t="s">
        <v>2119</v>
      </c>
      <c r="E233" s="74"/>
      <c r="F233" s="10">
        <v>578394.02</v>
      </c>
      <c r="G233" s="75">
        <v>-100587.41</v>
      </c>
      <c r="H233" s="75"/>
      <c r="I233" s="75">
        <v>477806.61</v>
      </c>
      <c r="J233" s="75"/>
      <c r="K233" s="11">
        <v>0</v>
      </c>
      <c r="L233" s="12">
        <v>0</v>
      </c>
      <c r="N233" s="76">
        <v>0</v>
      </c>
      <c r="O233" s="76"/>
    </row>
    <row r="234" spans="2:15" ht="49.15" customHeight="1">
      <c r="B234" s="74" t="s">
        <v>2120</v>
      </c>
      <c r="C234" s="74"/>
      <c r="D234" s="74" t="s">
        <v>2121</v>
      </c>
      <c r="E234" s="74"/>
      <c r="F234" s="10">
        <v>578394.02</v>
      </c>
      <c r="G234" s="75">
        <v>-100587.41</v>
      </c>
      <c r="H234" s="75"/>
      <c r="I234" s="75">
        <v>477806.61</v>
      </c>
      <c r="J234" s="75"/>
      <c r="K234" s="11">
        <v>0</v>
      </c>
      <c r="L234" s="12">
        <v>0</v>
      </c>
      <c r="N234" s="76">
        <v>0</v>
      </c>
      <c r="O234" s="76"/>
    </row>
    <row r="235" spans="2:15" ht="20.25" customHeight="1">
      <c r="B235" s="74" t="s">
        <v>2122</v>
      </c>
      <c r="C235" s="74"/>
      <c r="D235" s="74" t="s">
        <v>2123</v>
      </c>
      <c r="E235" s="74"/>
      <c r="F235" s="10">
        <v>4530000</v>
      </c>
      <c r="G235" s="75">
        <v>0</v>
      </c>
      <c r="H235" s="75"/>
      <c r="I235" s="75">
        <v>4530000</v>
      </c>
      <c r="J235" s="75"/>
      <c r="K235" s="11">
        <v>4790743.53</v>
      </c>
      <c r="L235" s="12">
        <v>295182.64</v>
      </c>
      <c r="N235" s="76">
        <v>4469004.09</v>
      </c>
      <c r="O235" s="76"/>
    </row>
    <row r="236" spans="2:15" ht="29.65" customHeight="1">
      <c r="B236" s="74" t="s">
        <v>2124</v>
      </c>
      <c r="C236" s="74"/>
      <c r="D236" s="74" t="s">
        <v>2125</v>
      </c>
      <c r="E236" s="74"/>
      <c r="F236" s="10">
        <v>4530000</v>
      </c>
      <c r="G236" s="75">
        <v>0</v>
      </c>
      <c r="H236" s="75"/>
      <c r="I236" s="75">
        <v>4530000</v>
      </c>
      <c r="J236" s="75"/>
      <c r="K236" s="11">
        <v>4790743.53</v>
      </c>
      <c r="L236" s="12">
        <v>295182.64</v>
      </c>
      <c r="N236" s="76">
        <v>4469004.09</v>
      </c>
      <c r="O236" s="76"/>
    </row>
    <row r="237" spans="2:15" ht="13.15" customHeight="1">
      <c r="B237" s="74" t="s">
        <v>2126</v>
      </c>
      <c r="C237" s="74"/>
      <c r="D237" s="74" t="s">
        <v>2127</v>
      </c>
      <c r="E237" s="74"/>
      <c r="F237" s="10">
        <v>300000</v>
      </c>
      <c r="G237" s="75">
        <v>0</v>
      </c>
      <c r="H237" s="75"/>
      <c r="I237" s="75">
        <v>300000</v>
      </c>
      <c r="J237" s="75"/>
      <c r="K237" s="11">
        <v>293661.52</v>
      </c>
      <c r="L237" s="12">
        <v>39934.92</v>
      </c>
      <c r="N237" s="76">
        <v>249796.22</v>
      </c>
      <c r="O237" s="76"/>
    </row>
    <row r="238" spans="2:15" ht="13.15" customHeight="1">
      <c r="B238" s="74" t="s">
        <v>2128</v>
      </c>
      <c r="C238" s="74"/>
      <c r="D238" s="74" t="s">
        <v>2129</v>
      </c>
      <c r="E238" s="74"/>
      <c r="F238" s="10">
        <v>190000</v>
      </c>
      <c r="G238" s="75">
        <v>0</v>
      </c>
      <c r="H238" s="75"/>
      <c r="I238" s="75">
        <v>190000</v>
      </c>
      <c r="J238" s="75"/>
      <c r="K238" s="11">
        <v>267253.99</v>
      </c>
      <c r="L238" s="12">
        <v>43916.39</v>
      </c>
      <c r="N238" s="76">
        <v>217767.65</v>
      </c>
      <c r="O238" s="76"/>
    </row>
    <row r="239" spans="2:15" ht="20.25" customHeight="1">
      <c r="B239" s="74" t="s">
        <v>2130</v>
      </c>
      <c r="C239" s="74"/>
      <c r="D239" s="74" t="s">
        <v>2131</v>
      </c>
      <c r="E239" s="74"/>
      <c r="F239" s="10">
        <v>490000</v>
      </c>
      <c r="G239" s="75">
        <v>0</v>
      </c>
      <c r="H239" s="75"/>
      <c r="I239" s="75">
        <v>490000</v>
      </c>
      <c r="J239" s="75"/>
      <c r="K239" s="11">
        <v>481608.27</v>
      </c>
      <c r="L239" s="12">
        <v>10720.44</v>
      </c>
      <c r="N239" s="76">
        <v>470863.2</v>
      </c>
      <c r="O239" s="76"/>
    </row>
    <row r="240" spans="2:15" ht="13.15" customHeight="1">
      <c r="B240" s="74" t="s">
        <v>2132</v>
      </c>
      <c r="C240" s="74"/>
      <c r="D240" s="74" t="s">
        <v>2133</v>
      </c>
      <c r="E240" s="74"/>
      <c r="F240" s="10">
        <v>3550000</v>
      </c>
      <c r="G240" s="75">
        <v>0</v>
      </c>
      <c r="H240" s="75"/>
      <c r="I240" s="75">
        <v>3550000</v>
      </c>
      <c r="J240" s="75"/>
      <c r="K240" s="11">
        <v>3748219.75</v>
      </c>
      <c r="L240" s="12">
        <v>200610.89</v>
      </c>
      <c r="N240" s="76">
        <v>3530577.02</v>
      </c>
      <c r="O240" s="76"/>
    </row>
    <row r="241" spans="2:15" s="47" customFormat="1" ht="20.25" customHeight="1">
      <c r="B241" s="80" t="s">
        <v>2134</v>
      </c>
      <c r="C241" s="80"/>
      <c r="D241" s="80" t="s">
        <v>2135</v>
      </c>
      <c r="E241" s="80"/>
      <c r="F241" s="44">
        <v>2527480</v>
      </c>
      <c r="G241" s="81">
        <v>118338.58</v>
      </c>
      <c r="H241" s="81"/>
      <c r="I241" s="81">
        <v>2645818.58</v>
      </c>
      <c r="J241" s="81"/>
      <c r="K241" s="45">
        <v>2577187.0499999998</v>
      </c>
      <c r="L241" s="46">
        <v>2561412.27</v>
      </c>
      <c r="N241" s="82">
        <v>15731.71</v>
      </c>
      <c r="O241" s="82"/>
    </row>
    <row r="242" spans="2:15" ht="13.15" customHeight="1">
      <c r="B242" s="74" t="s">
        <v>2136</v>
      </c>
      <c r="C242" s="74"/>
      <c r="D242" s="74" t="s">
        <v>2137</v>
      </c>
      <c r="E242" s="74"/>
      <c r="F242" s="10">
        <v>1921000</v>
      </c>
      <c r="G242" s="75">
        <v>0</v>
      </c>
      <c r="H242" s="75"/>
      <c r="I242" s="75">
        <v>1921000</v>
      </c>
      <c r="J242" s="75"/>
      <c r="K242" s="11">
        <v>1918750.76</v>
      </c>
      <c r="L242" s="12">
        <v>1909122.16</v>
      </c>
      <c r="N242" s="76">
        <v>9585.5300000000007</v>
      </c>
      <c r="O242" s="76"/>
    </row>
    <row r="243" spans="2:15" ht="13.15" customHeight="1">
      <c r="B243" s="74" t="s">
        <v>2138</v>
      </c>
      <c r="C243" s="74"/>
      <c r="D243" s="74" t="s">
        <v>2139</v>
      </c>
      <c r="E243" s="74"/>
      <c r="F243" s="10">
        <v>432000</v>
      </c>
      <c r="G243" s="75">
        <v>0</v>
      </c>
      <c r="H243" s="75"/>
      <c r="I243" s="75">
        <v>432000</v>
      </c>
      <c r="J243" s="75"/>
      <c r="K243" s="11">
        <v>426481.86</v>
      </c>
      <c r="L243" s="12">
        <v>416853.26</v>
      </c>
      <c r="N243" s="76">
        <v>9585.5300000000007</v>
      </c>
      <c r="O243" s="76"/>
    </row>
    <row r="244" spans="2:15" ht="13.15" customHeight="1">
      <c r="B244" s="74" t="s">
        <v>2140</v>
      </c>
      <c r="C244" s="74"/>
      <c r="D244" s="74" t="s">
        <v>2141</v>
      </c>
      <c r="E244" s="74"/>
      <c r="F244" s="10">
        <v>250000</v>
      </c>
      <c r="G244" s="75">
        <v>0</v>
      </c>
      <c r="H244" s="75"/>
      <c r="I244" s="75">
        <v>250000</v>
      </c>
      <c r="J244" s="75"/>
      <c r="K244" s="11">
        <v>209374.29</v>
      </c>
      <c r="L244" s="12">
        <v>209374.29</v>
      </c>
      <c r="N244" s="76">
        <v>0</v>
      </c>
      <c r="O244" s="76"/>
    </row>
    <row r="245" spans="2:15" ht="29.65" customHeight="1">
      <c r="B245" s="74" t="s">
        <v>2142</v>
      </c>
      <c r="C245" s="74"/>
      <c r="D245" s="74" t="s">
        <v>2143</v>
      </c>
      <c r="E245" s="74"/>
      <c r="F245" s="10">
        <v>2000</v>
      </c>
      <c r="G245" s="75">
        <v>0</v>
      </c>
      <c r="H245" s="75"/>
      <c r="I245" s="75">
        <v>2000</v>
      </c>
      <c r="J245" s="75"/>
      <c r="K245" s="11">
        <v>0</v>
      </c>
      <c r="L245" s="12">
        <v>0</v>
      </c>
      <c r="N245" s="76">
        <v>0</v>
      </c>
      <c r="O245" s="76"/>
    </row>
    <row r="246" spans="2:15" ht="20.25" customHeight="1">
      <c r="B246" s="74" t="s">
        <v>2144</v>
      </c>
      <c r="C246" s="74"/>
      <c r="D246" s="74" t="s">
        <v>2145</v>
      </c>
      <c r="E246" s="74"/>
      <c r="F246" s="10">
        <v>130000</v>
      </c>
      <c r="G246" s="75">
        <v>0</v>
      </c>
      <c r="H246" s="75"/>
      <c r="I246" s="75">
        <v>130000</v>
      </c>
      <c r="J246" s="75"/>
      <c r="K246" s="11">
        <v>136578.94</v>
      </c>
      <c r="L246" s="12">
        <v>136578.94</v>
      </c>
      <c r="N246" s="76">
        <v>0</v>
      </c>
      <c r="O246" s="76"/>
    </row>
    <row r="247" spans="2:15" ht="13.15" customHeight="1">
      <c r="B247" s="74" t="s">
        <v>2146</v>
      </c>
      <c r="C247" s="74"/>
      <c r="D247" s="74" t="s">
        <v>2147</v>
      </c>
      <c r="E247" s="74"/>
      <c r="F247" s="10">
        <v>50000</v>
      </c>
      <c r="G247" s="75">
        <v>0</v>
      </c>
      <c r="H247" s="75"/>
      <c r="I247" s="75">
        <v>50000</v>
      </c>
      <c r="J247" s="75"/>
      <c r="K247" s="11">
        <v>80528.63</v>
      </c>
      <c r="L247" s="12">
        <v>70900.03</v>
      </c>
      <c r="N247" s="76">
        <v>9585.5300000000007</v>
      </c>
      <c r="O247" s="76"/>
    </row>
    <row r="248" spans="2:15" ht="13.15" customHeight="1">
      <c r="B248" s="74" t="s">
        <v>2148</v>
      </c>
      <c r="C248" s="74"/>
      <c r="D248" s="74" t="s">
        <v>2149</v>
      </c>
      <c r="E248" s="74"/>
      <c r="F248" s="10">
        <v>1450000</v>
      </c>
      <c r="G248" s="75">
        <v>0</v>
      </c>
      <c r="H248" s="75"/>
      <c r="I248" s="75">
        <v>1450000</v>
      </c>
      <c r="J248" s="75"/>
      <c r="K248" s="11">
        <v>1475092.22</v>
      </c>
      <c r="L248" s="12">
        <v>1475092.22</v>
      </c>
      <c r="N248" s="76">
        <v>0</v>
      </c>
      <c r="O248" s="76"/>
    </row>
    <row r="249" spans="2:15" ht="20.25" customHeight="1">
      <c r="B249" s="74" t="s">
        <v>2150</v>
      </c>
      <c r="C249" s="74"/>
      <c r="D249" s="74" t="s">
        <v>2151</v>
      </c>
      <c r="E249" s="74"/>
      <c r="F249" s="10">
        <v>1450000</v>
      </c>
      <c r="G249" s="75">
        <v>0</v>
      </c>
      <c r="H249" s="75"/>
      <c r="I249" s="75">
        <v>1450000</v>
      </c>
      <c r="J249" s="75"/>
      <c r="K249" s="11">
        <v>1475092.22</v>
      </c>
      <c r="L249" s="12">
        <v>1475092.22</v>
      </c>
      <c r="N249" s="76">
        <v>0</v>
      </c>
      <c r="O249" s="76"/>
    </row>
    <row r="250" spans="2:15" ht="13.15" customHeight="1">
      <c r="B250" s="74" t="s">
        <v>2152</v>
      </c>
      <c r="C250" s="74"/>
      <c r="D250" s="74" t="s">
        <v>300</v>
      </c>
      <c r="E250" s="74"/>
      <c r="F250" s="10">
        <v>39000</v>
      </c>
      <c r="G250" s="75">
        <v>0</v>
      </c>
      <c r="H250" s="75"/>
      <c r="I250" s="75">
        <v>39000</v>
      </c>
      <c r="J250" s="75"/>
      <c r="K250" s="11">
        <v>17176.68</v>
      </c>
      <c r="L250" s="12">
        <v>17176.68</v>
      </c>
      <c r="N250" s="76">
        <v>0</v>
      </c>
      <c r="O250" s="76"/>
    </row>
    <row r="251" spans="2:15" ht="20.25" customHeight="1">
      <c r="B251" s="74" t="s">
        <v>2153</v>
      </c>
      <c r="C251" s="74"/>
      <c r="D251" s="74" t="s">
        <v>2154</v>
      </c>
      <c r="E251" s="74"/>
      <c r="F251" s="10">
        <v>34000</v>
      </c>
      <c r="G251" s="75">
        <v>0</v>
      </c>
      <c r="H251" s="75"/>
      <c r="I251" s="75">
        <v>34000</v>
      </c>
      <c r="J251" s="75"/>
      <c r="K251" s="11">
        <v>13521.68</v>
      </c>
      <c r="L251" s="12">
        <v>13521.68</v>
      </c>
      <c r="N251" s="76">
        <v>0</v>
      </c>
      <c r="O251" s="76"/>
    </row>
    <row r="252" spans="2:15" ht="13.15" customHeight="1">
      <c r="B252" s="74" t="s">
        <v>2155</v>
      </c>
      <c r="C252" s="74"/>
      <c r="D252" s="74" t="s">
        <v>304</v>
      </c>
      <c r="E252" s="74"/>
      <c r="F252" s="10">
        <v>5000</v>
      </c>
      <c r="G252" s="75">
        <v>0</v>
      </c>
      <c r="H252" s="75"/>
      <c r="I252" s="75">
        <v>5000</v>
      </c>
      <c r="J252" s="75"/>
      <c r="K252" s="11">
        <v>3655</v>
      </c>
      <c r="L252" s="12">
        <v>3655</v>
      </c>
      <c r="N252" s="76">
        <v>0</v>
      </c>
      <c r="O252" s="76"/>
    </row>
    <row r="253" spans="2:15" ht="13.15" customHeight="1">
      <c r="B253" s="74" t="s">
        <v>2156</v>
      </c>
      <c r="C253" s="74"/>
      <c r="D253" s="74" t="s">
        <v>2157</v>
      </c>
      <c r="E253" s="74"/>
      <c r="F253" s="10">
        <v>77000</v>
      </c>
      <c r="G253" s="75">
        <v>10098.58</v>
      </c>
      <c r="H253" s="75"/>
      <c r="I253" s="75">
        <v>87098.58</v>
      </c>
      <c r="J253" s="75"/>
      <c r="K253" s="11">
        <v>68482.34</v>
      </c>
      <c r="L253" s="12">
        <v>62336.160000000003</v>
      </c>
      <c r="N253" s="76">
        <v>6146.18</v>
      </c>
      <c r="O253" s="76"/>
    </row>
    <row r="254" spans="2:15" ht="13.15" customHeight="1">
      <c r="B254" s="74" t="s">
        <v>2158</v>
      </c>
      <c r="C254" s="74"/>
      <c r="D254" s="74" t="s">
        <v>2157</v>
      </c>
      <c r="E254" s="74"/>
      <c r="F254" s="10">
        <v>77000</v>
      </c>
      <c r="G254" s="75">
        <v>10098.58</v>
      </c>
      <c r="H254" s="75"/>
      <c r="I254" s="75">
        <v>87098.58</v>
      </c>
      <c r="J254" s="75"/>
      <c r="K254" s="11">
        <v>68482.34</v>
      </c>
      <c r="L254" s="12">
        <v>62336.160000000003</v>
      </c>
      <c r="N254" s="76">
        <v>6146.18</v>
      </c>
      <c r="O254" s="76"/>
    </row>
    <row r="255" spans="2:15" ht="13.15" customHeight="1">
      <c r="B255" s="74" t="s">
        <v>2159</v>
      </c>
      <c r="C255" s="74"/>
      <c r="D255" s="74" t="s">
        <v>2160</v>
      </c>
      <c r="E255" s="74"/>
      <c r="F255" s="10">
        <v>37000</v>
      </c>
      <c r="G255" s="75">
        <v>0</v>
      </c>
      <c r="H255" s="75"/>
      <c r="I255" s="75">
        <v>37000</v>
      </c>
      <c r="J255" s="75"/>
      <c r="K255" s="11">
        <v>43000</v>
      </c>
      <c r="L255" s="12">
        <v>43000</v>
      </c>
      <c r="N255" s="76">
        <v>0</v>
      </c>
      <c r="O255" s="76"/>
    </row>
    <row r="256" spans="2:15" ht="29.65" customHeight="1">
      <c r="B256" s="74" t="s">
        <v>2161</v>
      </c>
      <c r="C256" s="74"/>
      <c r="D256" s="74" t="s">
        <v>2162</v>
      </c>
      <c r="E256" s="74"/>
      <c r="F256" s="10">
        <v>15000</v>
      </c>
      <c r="G256" s="75">
        <v>10098.58</v>
      </c>
      <c r="H256" s="75"/>
      <c r="I256" s="75">
        <v>25098.58</v>
      </c>
      <c r="J256" s="75"/>
      <c r="K256" s="11">
        <v>15816.7</v>
      </c>
      <c r="L256" s="12">
        <v>9670.52</v>
      </c>
      <c r="N256" s="76">
        <v>6146.18</v>
      </c>
      <c r="O256" s="76"/>
    </row>
    <row r="257" spans="2:15" ht="29.65" customHeight="1">
      <c r="B257" s="74" t="s">
        <v>2163</v>
      </c>
      <c r="C257" s="74"/>
      <c r="D257" s="74" t="s">
        <v>2162</v>
      </c>
      <c r="E257" s="74"/>
      <c r="F257" s="10">
        <v>15000</v>
      </c>
      <c r="G257" s="75">
        <v>0</v>
      </c>
      <c r="H257" s="75"/>
      <c r="I257" s="75">
        <v>15000</v>
      </c>
      <c r="J257" s="75"/>
      <c r="K257" s="11">
        <v>5718.12</v>
      </c>
      <c r="L257" s="12">
        <v>5718.12</v>
      </c>
      <c r="N257" s="76">
        <v>0</v>
      </c>
      <c r="O257" s="76"/>
    </row>
    <row r="258" spans="2:15" ht="29.65" customHeight="1">
      <c r="B258" s="74" t="s">
        <v>2164</v>
      </c>
      <c r="C258" s="74"/>
      <c r="D258" s="74" t="s">
        <v>2165</v>
      </c>
      <c r="E258" s="74"/>
      <c r="F258" s="10">
        <v>0</v>
      </c>
      <c r="G258" s="75">
        <v>2705.7</v>
      </c>
      <c r="H258" s="75"/>
      <c r="I258" s="75">
        <v>2705.7</v>
      </c>
      <c r="J258" s="75"/>
      <c r="K258" s="11">
        <v>2705.7</v>
      </c>
      <c r="L258" s="12">
        <v>1707.6</v>
      </c>
      <c r="N258" s="76">
        <v>998.1</v>
      </c>
      <c r="O258" s="76"/>
    </row>
    <row r="259" spans="2:15" ht="20.25" customHeight="1">
      <c r="B259" s="74" t="s">
        <v>2166</v>
      </c>
      <c r="C259" s="74"/>
      <c r="D259" s="74" t="s">
        <v>2167</v>
      </c>
      <c r="E259" s="74"/>
      <c r="F259" s="10">
        <v>0</v>
      </c>
      <c r="G259" s="75">
        <v>7392.88</v>
      </c>
      <c r="H259" s="75"/>
      <c r="I259" s="75">
        <v>7392.88</v>
      </c>
      <c r="J259" s="75"/>
      <c r="K259" s="11">
        <v>7392.88</v>
      </c>
      <c r="L259" s="12">
        <v>2244.8000000000002</v>
      </c>
      <c r="N259" s="76">
        <v>5148.08</v>
      </c>
      <c r="O259" s="76"/>
    </row>
    <row r="260" spans="2:15" ht="13.15" customHeight="1">
      <c r="B260" s="74" t="s">
        <v>2168</v>
      </c>
      <c r="C260" s="74"/>
      <c r="D260" s="74" t="s">
        <v>2169</v>
      </c>
      <c r="E260" s="74"/>
      <c r="F260" s="10">
        <v>25000</v>
      </c>
      <c r="G260" s="75">
        <v>0</v>
      </c>
      <c r="H260" s="75"/>
      <c r="I260" s="75">
        <v>25000</v>
      </c>
      <c r="J260" s="75"/>
      <c r="K260" s="11">
        <v>9663.16</v>
      </c>
      <c r="L260" s="12">
        <v>9663.16</v>
      </c>
      <c r="N260" s="76">
        <v>0</v>
      </c>
      <c r="O260" s="76"/>
    </row>
    <row r="261" spans="2:15" ht="13.15" customHeight="1">
      <c r="B261" s="74" t="s">
        <v>2170</v>
      </c>
      <c r="C261" s="74"/>
      <c r="D261" s="74" t="s">
        <v>2171</v>
      </c>
      <c r="E261" s="74"/>
      <c r="F261" s="10">
        <v>0</v>
      </c>
      <c r="G261" s="75">
        <v>0</v>
      </c>
      <c r="H261" s="75"/>
      <c r="I261" s="75">
        <v>0</v>
      </c>
      <c r="J261" s="75"/>
      <c r="K261" s="11">
        <v>2.48</v>
      </c>
      <c r="L261" s="12">
        <v>2.48</v>
      </c>
      <c r="N261" s="76">
        <v>0</v>
      </c>
      <c r="O261" s="76"/>
    </row>
    <row r="262" spans="2:15" ht="20.25" customHeight="1">
      <c r="B262" s="74" t="s">
        <v>2172</v>
      </c>
      <c r="C262" s="74"/>
      <c r="D262" s="74" t="s">
        <v>2173</v>
      </c>
      <c r="E262" s="74"/>
      <c r="F262" s="10">
        <v>529480</v>
      </c>
      <c r="G262" s="75">
        <v>108240</v>
      </c>
      <c r="H262" s="75"/>
      <c r="I262" s="75">
        <v>637720</v>
      </c>
      <c r="J262" s="75"/>
      <c r="K262" s="11">
        <v>589953.94999999995</v>
      </c>
      <c r="L262" s="12">
        <v>589953.94999999995</v>
      </c>
      <c r="N262" s="76">
        <v>0</v>
      </c>
      <c r="O262" s="76"/>
    </row>
    <row r="263" spans="2:15" ht="13.15" customHeight="1">
      <c r="B263" s="74" t="s">
        <v>2174</v>
      </c>
      <c r="C263" s="74"/>
      <c r="D263" s="74" t="s">
        <v>2175</v>
      </c>
      <c r="E263" s="74"/>
      <c r="F263" s="10">
        <v>529480</v>
      </c>
      <c r="G263" s="75">
        <v>108240</v>
      </c>
      <c r="H263" s="75"/>
      <c r="I263" s="75">
        <v>637720</v>
      </c>
      <c r="J263" s="75"/>
      <c r="K263" s="11">
        <v>589953.94999999995</v>
      </c>
      <c r="L263" s="12">
        <v>589953.94999999995</v>
      </c>
      <c r="N263" s="76">
        <v>0</v>
      </c>
      <c r="O263" s="76"/>
    </row>
    <row r="264" spans="2:15" ht="29.65" customHeight="1">
      <c r="B264" s="74" t="s">
        <v>2176</v>
      </c>
      <c r="C264" s="74"/>
      <c r="D264" s="74" t="s">
        <v>2177</v>
      </c>
      <c r="E264" s="74"/>
      <c r="F264" s="10">
        <v>439480</v>
      </c>
      <c r="G264" s="75">
        <v>108240</v>
      </c>
      <c r="H264" s="75"/>
      <c r="I264" s="75">
        <v>547720</v>
      </c>
      <c r="J264" s="75"/>
      <c r="K264" s="11">
        <v>541200</v>
      </c>
      <c r="L264" s="12">
        <v>541200</v>
      </c>
      <c r="N264" s="76">
        <v>0</v>
      </c>
      <c r="O264" s="76"/>
    </row>
    <row r="265" spans="2:15" ht="13.15" customHeight="1">
      <c r="B265" s="74" t="s">
        <v>2178</v>
      </c>
      <c r="C265" s="74"/>
      <c r="D265" s="74" t="s">
        <v>2179</v>
      </c>
      <c r="E265" s="74"/>
      <c r="F265" s="10">
        <v>90000</v>
      </c>
      <c r="G265" s="75">
        <v>0</v>
      </c>
      <c r="H265" s="75"/>
      <c r="I265" s="75">
        <v>90000</v>
      </c>
      <c r="J265" s="75"/>
      <c r="K265" s="11">
        <v>48753.95</v>
      </c>
      <c r="L265" s="12">
        <v>48753.95</v>
      </c>
      <c r="N265" s="76">
        <v>0</v>
      </c>
      <c r="O265" s="76"/>
    </row>
    <row r="266" spans="2:15" ht="29.65" customHeight="1">
      <c r="B266" s="74" t="s">
        <v>2180</v>
      </c>
      <c r="C266" s="74"/>
      <c r="D266" s="74" t="s">
        <v>2181</v>
      </c>
      <c r="E266" s="74"/>
      <c r="F266" s="10">
        <v>90000</v>
      </c>
      <c r="G266" s="75">
        <v>0</v>
      </c>
      <c r="H266" s="75"/>
      <c r="I266" s="75">
        <v>90000</v>
      </c>
      <c r="J266" s="75"/>
      <c r="K266" s="11">
        <v>48753.95</v>
      </c>
      <c r="L266" s="12">
        <v>48753.95</v>
      </c>
      <c r="N266" s="76">
        <v>0</v>
      </c>
      <c r="O266" s="76"/>
    </row>
    <row r="267" spans="2:15" s="47" customFormat="1" ht="13.15" customHeight="1">
      <c r="B267" s="80" t="s">
        <v>2182</v>
      </c>
      <c r="C267" s="80"/>
      <c r="D267" s="80" t="s">
        <v>2183</v>
      </c>
      <c r="E267" s="80"/>
      <c r="F267" s="44">
        <v>3700000</v>
      </c>
      <c r="G267" s="81">
        <v>491428.62</v>
      </c>
      <c r="H267" s="81"/>
      <c r="I267" s="81">
        <v>4191428.62</v>
      </c>
      <c r="J267" s="81"/>
      <c r="K267" s="45">
        <v>4191428.62</v>
      </c>
      <c r="L267" s="46">
        <v>4191428.62</v>
      </c>
      <c r="N267" s="82">
        <v>0</v>
      </c>
      <c r="O267" s="82"/>
    </row>
    <row r="268" spans="2:15" ht="20.25" customHeight="1">
      <c r="B268" s="74" t="s">
        <v>2184</v>
      </c>
      <c r="C268" s="74"/>
      <c r="D268" s="74" t="s">
        <v>2185</v>
      </c>
      <c r="E268" s="74"/>
      <c r="F268" s="10">
        <v>3700000</v>
      </c>
      <c r="G268" s="75">
        <v>491428.62</v>
      </c>
      <c r="H268" s="75"/>
      <c r="I268" s="75">
        <v>4191428.62</v>
      </c>
      <c r="J268" s="75"/>
      <c r="K268" s="11">
        <v>4191428.62</v>
      </c>
      <c r="L268" s="12">
        <v>4191428.62</v>
      </c>
      <c r="N268" s="76">
        <v>0</v>
      </c>
      <c r="O268" s="76"/>
    </row>
    <row r="269" spans="2:15" ht="20.25" customHeight="1">
      <c r="B269" s="74" t="s">
        <v>2186</v>
      </c>
      <c r="C269" s="74"/>
      <c r="D269" s="74" t="s">
        <v>2187</v>
      </c>
      <c r="E269" s="74"/>
      <c r="F269" s="10">
        <v>1300000</v>
      </c>
      <c r="G269" s="75">
        <v>-544209.86</v>
      </c>
      <c r="H269" s="75"/>
      <c r="I269" s="75">
        <v>755790.14</v>
      </c>
      <c r="J269" s="75"/>
      <c r="K269" s="11">
        <v>755790.14</v>
      </c>
      <c r="L269" s="12">
        <v>755790.14</v>
      </c>
      <c r="N269" s="76">
        <v>0</v>
      </c>
      <c r="O269" s="76"/>
    </row>
    <row r="270" spans="2:15" ht="29.65" customHeight="1">
      <c r="B270" s="74" t="s">
        <v>2188</v>
      </c>
      <c r="C270" s="74"/>
      <c r="D270" s="74" t="s">
        <v>2189</v>
      </c>
      <c r="E270" s="74"/>
      <c r="F270" s="10">
        <v>1230000</v>
      </c>
      <c r="G270" s="75">
        <v>-504209.86</v>
      </c>
      <c r="H270" s="75"/>
      <c r="I270" s="75">
        <v>725790.14</v>
      </c>
      <c r="J270" s="75"/>
      <c r="K270" s="11">
        <v>725790.14</v>
      </c>
      <c r="L270" s="12">
        <v>725790.14</v>
      </c>
      <c r="N270" s="76">
        <v>0</v>
      </c>
      <c r="O270" s="76"/>
    </row>
    <row r="271" spans="2:15" ht="29.65" customHeight="1">
      <c r="B271" s="74" t="s">
        <v>2190</v>
      </c>
      <c r="C271" s="74"/>
      <c r="D271" s="74" t="s">
        <v>2191</v>
      </c>
      <c r="E271" s="74"/>
      <c r="F271" s="10">
        <v>70000</v>
      </c>
      <c r="G271" s="75">
        <v>-40000</v>
      </c>
      <c r="H271" s="75"/>
      <c r="I271" s="75">
        <v>30000</v>
      </c>
      <c r="J271" s="75"/>
      <c r="K271" s="11">
        <v>30000</v>
      </c>
      <c r="L271" s="12">
        <v>30000</v>
      </c>
      <c r="N271" s="76">
        <v>0</v>
      </c>
      <c r="O271" s="76"/>
    </row>
    <row r="272" spans="2:15" ht="20.25" customHeight="1">
      <c r="B272" s="74" t="s">
        <v>2192</v>
      </c>
      <c r="C272" s="74"/>
      <c r="D272" s="74" t="s">
        <v>2193</v>
      </c>
      <c r="E272" s="74"/>
      <c r="F272" s="10">
        <v>2400000</v>
      </c>
      <c r="G272" s="75">
        <v>1035638.48</v>
      </c>
      <c r="H272" s="75"/>
      <c r="I272" s="75">
        <v>3435638.48</v>
      </c>
      <c r="J272" s="75"/>
      <c r="K272" s="11">
        <v>3435638.48</v>
      </c>
      <c r="L272" s="12">
        <v>3435638.48</v>
      </c>
      <c r="N272" s="76">
        <v>0</v>
      </c>
      <c r="O272" s="76"/>
    </row>
    <row r="273" spans="2:15" ht="41.25" customHeight="1">
      <c r="B273" s="86" t="s">
        <v>2194</v>
      </c>
      <c r="C273" s="86"/>
      <c r="D273" s="86" t="s">
        <v>2195</v>
      </c>
      <c r="E273" s="86"/>
      <c r="F273" s="10">
        <v>1800000</v>
      </c>
      <c r="G273" s="75">
        <v>-404989.54</v>
      </c>
      <c r="H273" s="75"/>
      <c r="I273" s="75">
        <v>1395010.46</v>
      </c>
      <c r="J273" s="75"/>
      <c r="K273" s="11">
        <v>2040628.02</v>
      </c>
      <c r="L273" s="12">
        <v>2040628.02</v>
      </c>
      <c r="N273" s="76">
        <v>0</v>
      </c>
      <c r="O273" s="76"/>
    </row>
    <row r="274" spans="2:15" ht="20.25" customHeight="1">
      <c r="B274" s="74" t="s">
        <v>2196</v>
      </c>
      <c r="C274" s="74"/>
      <c r="D274" s="74" t="s">
        <v>2197</v>
      </c>
      <c r="E274" s="74"/>
      <c r="F274" s="10">
        <v>600000</v>
      </c>
      <c r="G274" s="75">
        <v>1440628.02</v>
      </c>
      <c r="H274" s="75"/>
      <c r="I274" s="75">
        <v>2040628.02</v>
      </c>
      <c r="J274" s="75"/>
      <c r="K274" s="11">
        <v>1395010.46</v>
      </c>
      <c r="L274" s="12">
        <v>1395010.46</v>
      </c>
      <c r="N274" s="76">
        <v>0</v>
      </c>
      <c r="O274" s="76"/>
    </row>
    <row r="275" spans="2:15" ht="13.15" customHeight="1">
      <c r="D275" s="85" t="s">
        <v>1678</v>
      </c>
      <c r="E275" s="85"/>
      <c r="F275" s="13">
        <v>12516927.51</v>
      </c>
      <c r="G275" s="84">
        <v>3002136.73</v>
      </c>
      <c r="H275" s="84"/>
      <c r="I275" s="84">
        <v>15519064.24</v>
      </c>
      <c r="J275" s="84"/>
      <c r="K275" s="14">
        <v>3402316.04</v>
      </c>
      <c r="L275" s="13">
        <v>2890701.16</v>
      </c>
      <c r="N275" s="84">
        <v>511614.88</v>
      </c>
      <c r="O275" s="84"/>
    </row>
    <row r="276" spans="2:15" ht="13.9" customHeight="1">
      <c r="D276" s="83" t="s">
        <v>1679</v>
      </c>
      <c r="E276" s="83"/>
      <c r="F276" s="13">
        <v>12516927.51</v>
      </c>
      <c r="G276" s="84">
        <v>3002136.73</v>
      </c>
      <c r="H276" s="84"/>
      <c r="I276" s="84">
        <v>15519064.24</v>
      </c>
      <c r="J276" s="84"/>
      <c r="K276" s="14">
        <v>3402316.04</v>
      </c>
      <c r="L276" s="13">
        <v>2890701.16</v>
      </c>
      <c r="N276" s="84">
        <v>511614.88</v>
      </c>
      <c r="O276" s="84"/>
    </row>
    <row r="277" spans="2:15" ht="13.15" customHeight="1">
      <c r="B277" s="73" t="s">
        <v>2198</v>
      </c>
      <c r="C277" s="73"/>
      <c r="D277" s="73"/>
    </row>
  </sheetData>
  <mergeCells count="1326">
    <mergeCell ref="D276:E276"/>
    <mergeCell ref="G276:H276"/>
    <mergeCell ref="I276:J276"/>
    <mergeCell ref="N276:O276"/>
    <mergeCell ref="B277:D277"/>
    <mergeCell ref="B274:C274"/>
    <mergeCell ref="D274:E274"/>
    <mergeCell ref="G274:H274"/>
    <mergeCell ref="I274:J274"/>
    <mergeCell ref="N274:O274"/>
    <mergeCell ref="D275:E275"/>
    <mergeCell ref="G275:H275"/>
    <mergeCell ref="I275:J275"/>
    <mergeCell ref="N275:O275"/>
    <mergeCell ref="B272:C272"/>
    <mergeCell ref="D272:E272"/>
    <mergeCell ref="G272:H272"/>
    <mergeCell ref="I272:J272"/>
    <mergeCell ref="N272:O272"/>
    <mergeCell ref="B273:C273"/>
    <mergeCell ref="D273:E273"/>
    <mergeCell ref="G273:H273"/>
    <mergeCell ref="I273:J273"/>
    <mergeCell ref="N273:O273"/>
    <mergeCell ref="B270:C270"/>
    <mergeCell ref="D270:E270"/>
    <mergeCell ref="G270:H270"/>
    <mergeCell ref="I270:J270"/>
    <mergeCell ref="N270:O270"/>
    <mergeCell ref="B271:C271"/>
    <mergeCell ref="D271:E271"/>
    <mergeCell ref="G271:H271"/>
    <mergeCell ref="I271:J271"/>
    <mergeCell ref="N271:O271"/>
    <mergeCell ref="B268:C268"/>
    <mergeCell ref="D268:E268"/>
    <mergeCell ref="G268:H268"/>
    <mergeCell ref="I268:J268"/>
    <mergeCell ref="N268:O268"/>
    <mergeCell ref="B269:C269"/>
    <mergeCell ref="D269:E269"/>
    <mergeCell ref="G269:H269"/>
    <mergeCell ref="I269:J269"/>
    <mergeCell ref="N269:O269"/>
    <mergeCell ref="B266:C266"/>
    <mergeCell ref="D266:E266"/>
    <mergeCell ref="G266:H266"/>
    <mergeCell ref="I266:J266"/>
    <mergeCell ref="N266:O266"/>
    <mergeCell ref="B267:C267"/>
    <mergeCell ref="D267:E267"/>
    <mergeCell ref="G267:H267"/>
    <mergeCell ref="I267:J267"/>
    <mergeCell ref="N267:O267"/>
    <mergeCell ref="B264:C264"/>
    <mergeCell ref="D264:E264"/>
    <mergeCell ref="G264:H264"/>
    <mergeCell ref="I264:J264"/>
    <mergeCell ref="N264:O264"/>
    <mergeCell ref="B265:C265"/>
    <mergeCell ref="D265:E265"/>
    <mergeCell ref="G265:H265"/>
    <mergeCell ref="I265:J265"/>
    <mergeCell ref="N265:O265"/>
    <mergeCell ref="B262:C262"/>
    <mergeCell ref="D262:E262"/>
    <mergeCell ref="G262:H262"/>
    <mergeCell ref="I262:J262"/>
    <mergeCell ref="N262:O262"/>
    <mergeCell ref="B263:C263"/>
    <mergeCell ref="D263:E263"/>
    <mergeCell ref="G263:H263"/>
    <mergeCell ref="I263:J263"/>
    <mergeCell ref="N263:O263"/>
    <mergeCell ref="B260:C260"/>
    <mergeCell ref="D260:E260"/>
    <mergeCell ref="G260:H260"/>
    <mergeCell ref="I260:J260"/>
    <mergeCell ref="N260:O260"/>
    <mergeCell ref="B261:C261"/>
    <mergeCell ref="D261:E261"/>
    <mergeCell ref="G261:H261"/>
    <mergeCell ref="I261:J261"/>
    <mergeCell ref="N261:O261"/>
    <mergeCell ref="B258:C258"/>
    <mergeCell ref="D258:E258"/>
    <mergeCell ref="G258:H258"/>
    <mergeCell ref="I258:J258"/>
    <mergeCell ref="N258:O258"/>
    <mergeCell ref="B259:C259"/>
    <mergeCell ref="D259:E259"/>
    <mergeCell ref="G259:H259"/>
    <mergeCell ref="I259:J259"/>
    <mergeCell ref="N259:O259"/>
    <mergeCell ref="B256:C256"/>
    <mergeCell ref="D256:E256"/>
    <mergeCell ref="G256:H256"/>
    <mergeCell ref="I256:J256"/>
    <mergeCell ref="N256:O256"/>
    <mergeCell ref="B257:C257"/>
    <mergeCell ref="D257:E257"/>
    <mergeCell ref="G257:H257"/>
    <mergeCell ref="I257:J257"/>
    <mergeCell ref="N257:O257"/>
    <mergeCell ref="B254:C254"/>
    <mergeCell ref="D254:E254"/>
    <mergeCell ref="G254:H254"/>
    <mergeCell ref="I254:J254"/>
    <mergeCell ref="N254:O254"/>
    <mergeCell ref="B255:C255"/>
    <mergeCell ref="D255:E255"/>
    <mergeCell ref="G255:H255"/>
    <mergeCell ref="I255:J255"/>
    <mergeCell ref="N255:O255"/>
    <mergeCell ref="B252:C252"/>
    <mergeCell ref="D252:E252"/>
    <mergeCell ref="G252:H252"/>
    <mergeCell ref="I252:J252"/>
    <mergeCell ref="N252:O252"/>
    <mergeCell ref="B253:C253"/>
    <mergeCell ref="D253:E253"/>
    <mergeCell ref="G253:H253"/>
    <mergeCell ref="I253:J253"/>
    <mergeCell ref="N253:O253"/>
    <mergeCell ref="B250:C250"/>
    <mergeCell ref="D250:E250"/>
    <mergeCell ref="G250:H250"/>
    <mergeCell ref="I250:J250"/>
    <mergeCell ref="N250:O250"/>
    <mergeCell ref="B251:C251"/>
    <mergeCell ref="D251:E251"/>
    <mergeCell ref="G251:H251"/>
    <mergeCell ref="I251:J251"/>
    <mergeCell ref="N251:O251"/>
    <mergeCell ref="B248:C248"/>
    <mergeCell ref="D248:E248"/>
    <mergeCell ref="G248:H248"/>
    <mergeCell ref="I248:J248"/>
    <mergeCell ref="N248:O248"/>
    <mergeCell ref="B249:C249"/>
    <mergeCell ref="D249:E249"/>
    <mergeCell ref="G249:H249"/>
    <mergeCell ref="I249:J249"/>
    <mergeCell ref="N249:O249"/>
    <mergeCell ref="B246:C246"/>
    <mergeCell ref="D246:E246"/>
    <mergeCell ref="G246:H246"/>
    <mergeCell ref="I246:J246"/>
    <mergeCell ref="N246:O246"/>
    <mergeCell ref="B247:C247"/>
    <mergeCell ref="D247:E247"/>
    <mergeCell ref="G247:H247"/>
    <mergeCell ref="I247:J247"/>
    <mergeCell ref="N247:O247"/>
    <mergeCell ref="B244:C244"/>
    <mergeCell ref="D244:E244"/>
    <mergeCell ref="G244:H244"/>
    <mergeCell ref="I244:J244"/>
    <mergeCell ref="N244:O244"/>
    <mergeCell ref="B245:C245"/>
    <mergeCell ref="D245:E245"/>
    <mergeCell ref="G245:H245"/>
    <mergeCell ref="I245:J245"/>
    <mergeCell ref="N245:O245"/>
    <mergeCell ref="B242:C242"/>
    <mergeCell ref="D242:E242"/>
    <mergeCell ref="G242:H242"/>
    <mergeCell ref="I242:J242"/>
    <mergeCell ref="N242:O242"/>
    <mergeCell ref="B243:C243"/>
    <mergeCell ref="D243:E243"/>
    <mergeCell ref="G243:H243"/>
    <mergeCell ref="I243:J243"/>
    <mergeCell ref="N243:O243"/>
    <mergeCell ref="B240:C240"/>
    <mergeCell ref="D240:E240"/>
    <mergeCell ref="G240:H240"/>
    <mergeCell ref="I240:J240"/>
    <mergeCell ref="N240:O240"/>
    <mergeCell ref="B241:C241"/>
    <mergeCell ref="D241:E241"/>
    <mergeCell ref="G241:H241"/>
    <mergeCell ref="I241:J241"/>
    <mergeCell ref="N241:O241"/>
    <mergeCell ref="B238:C238"/>
    <mergeCell ref="D238:E238"/>
    <mergeCell ref="G238:H238"/>
    <mergeCell ref="I238:J238"/>
    <mergeCell ref="N238:O238"/>
    <mergeCell ref="B239:C239"/>
    <mergeCell ref="D239:E239"/>
    <mergeCell ref="G239:H239"/>
    <mergeCell ref="I239:J239"/>
    <mergeCell ref="N239:O239"/>
    <mergeCell ref="B236:C236"/>
    <mergeCell ref="D236:E236"/>
    <mergeCell ref="G236:H236"/>
    <mergeCell ref="I236:J236"/>
    <mergeCell ref="N236:O236"/>
    <mergeCell ref="B237:C237"/>
    <mergeCell ref="D237:E237"/>
    <mergeCell ref="G237:H237"/>
    <mergeCell ref="I237:J237"/>
    <mergeCell ref="N237:O237"/>
    <mergeCell ref="B234:C234"/>
    <mergeCell ref="D234:E234"/>
    <mergeCell ref="G234:H234"/>
    <mergeCell ref="I234:J234"/>
    <mergeCell ref="N234:O234"/>
    <mergeCell ref="B235:C235"/>
    <mergeCell ref="D235:E235"/>
    <mergeCell ref="G235:H235"/>
    <mergeCell ref="I235:J235"/>
    <mergeCell ref="N235:O235"/>
    <mergeCell ref="B232:C232"/>
    <mergeCell ref="D232:E232"/>
    <mergeCell ref="G232:H232"/>
    <mergeCell ref="I232:J232"/>
    <mergeCell ref="N232:O232"/>
    <mergeCell ref="B233:C233"/>
    <mergeCell ref="D233:E233"/>
    <mergeCell ref="G233:H233"/>
    <mergeCell ref="I233:J233"/>
    <mergeCell ref="N233:O233"/>
    <mergeCell ref="B230:C230"/>
    <mergeCell ref="D230:E230"/>
    <mergeCell ref="G230:H230"/>
    <mergeCell ref="I230:J230"/>
    <mergeCell ref="N230:O230"/>
    <mergeCell ref="B231:C231"/>
    <mergeCell ref="D231:E231"/>
    <mergeCell ref="G231:H231"/>
    <mergeCell ref="I231:J231"/>
    <mergeCell ref="N231:O231"/>
    <mergeCell ref="B228:C228"/>
    <mergeCell ref="D228:E228"/>
    <mergeCell ref="G228:H228"/>
    <mergeCell ref="I228:J228"/>
    <mergeCell ref="N228:O228"/>
    <mergeCell ref="B229:C229"/>
    <mergeCell ref="D229:E229"/>
    <mergeCell ref="G229:H229"/>
    <mergeCell ref="I229:J229"/>
    <mergeCell ref="N229:O229"/>
    <mergeCell ref="B226:C226"/>
    <mergeCell ref="D226:E226"/>
    <mergeCell ref="G226:H226"/>
    <mergeCell ref="I226:J226"/>
    <mergeCell ref="N226:O226"/>
    <mergeCell ref="B227:C227"/>
    <mergeCell ref="D227:E227"/>
    <mergeCell ref="G227:H227"/>
    <mergeCell ref="I227:J227"/>
    <mergeCell ref="N227:O227"/>
    <mergeCell ref="B224:C224"/>
    <mergeCell ref="D224:E224"/>
    <mergeCell ref="G224:H224"/>
    <mergeCell ref="I224:J224"/>
    <mergeCell ref="N224:O224"/>
    <mergeCell ref="B225:C225"/>
    <mergeCell ref="D225:E225"/>
    <mergeCell ref="G225:H225"/>
    <mergeCell ref="I225:J225"/>
    <mergeCell ref="N225:O225"/>
    <mergeCell ref="B222:C222"/>
    <mergeCell ref="D222:E222"/>
    <mergeCell ref="G222:H222"/>
    <mergeCell ref="I222:J222"/>
    <mergeCell ref="N222:O222"/>
    <mergeCell ref="B223:C223"/>
    <mergeCell ref="D223:E223"/>
    <mergeCell ref="G223:H223"/>
    <mergeCell ref="I223:J223"/>
    <mergeCell ref="N223:O223"/>
    <mergeCell ref="B220:C220"/>
    <mergeCell ref="D220:E220"/>
    <mergeCell ref="G220:H220"/>
    <mergeCell ref="I220:J220"/>
    <mergeCell ref="N220:O220"/>
    <mergeCell ref="B221:C221"/>
    <mergeCell ref="D221:E221"/>
    <mergeCell ref="G221:H221"/>
    <mergeCell ref="I221:J221"/>
    <mergeCell ref="N221:O221"/>
    <mergeCell ref="B218:C218"/>
    <mergeCell ref="D218:E218"/>
    <mergeCell ref="G218:H218"/>
    <mergeCell ref="I218:J218"/>
    <mergeCell ref="N218:O218"/>
    <mergeCell ref="B219:C219"/>
    <mergeCell ref="D219:E219"/>
    <mergeCell ref="G219:H219"/>
    <mergeCell ref="I219:J219"/>
    <mergeCell ref="N219:O219"/>
    <mergeCell ref="B216:C216"/>
    <mergeCell ref="D216:E216"/>
    <mergeCell ref="G216:H216"/>
    <mergeCell ref="I216:J216"/>
    <mergeCell ref="N216:O216"/>
    <mergeCell ref="B217:C217"/>
    <mergeCell ref="D217:E217"/>
    <mergeCell ref="G217:H217"/>
    <mergeCell ref="I217:J217"/>
    <mergeCell ref="N217:O217"/>
    <mergeCell ref="B214:C214"/>
    <mergeCell ref="D214:E214"/>
    <mergeCell ref="G214:H214"/>
    <mergeCell ref="I214:J214"/>
    <mergeCell ref="N214:O214"/>
    <mergeCell ref="B215:C215"/>
    <mergeCell ref="D215:E215"/>
    <mergeCell ref="G215:H215"/>
    <mergeCell ref="I215:J215"/>
    <mergeCell ref="N215:O215"/>
    <mergeCell ref="B212:C212"/>
    <mergeCell ref="D212:E212"/>
    <mergeCell ref="G212:H212"/>
    <mergeCell ref="I212:J212"/>
    <mergeCell ref="N212:O212"/>
    <mergeCell ref="B213:C213"/>
    <mergeCell ref="D213:E213"/>
    <mergeCell ref="G213:H213"/>
    <mergeCell ref="I213:J213"/>
    <mergeCell ref="N213:O213"/>
    <mergeCell ref="B210:C210"/>
    <mergeCell ref="D210:E210"/>
    <mergeCell ref="G210:H210"/>
    <mergeCell ref="I210:J210"/>
    <mergeCell ref="N210:O210"/>
    <mergeCell ref="B211:C211"/>
    <mergeCell ref="D211:E211"/>
    <mergeCell ref="G211:H211"/>
    <mergeCell ref="I211:J211"/>
    <mergeCell ref="N211:O211"/>
    <mergeCell ref="B208:C208"/>
    <mergeCell ref="D208:E208"/>
    <mergeCell ref="G208:H208"/>
    <mergeCell ref="I208:J208"/>
    <mergeCell ref="N208:O208"/>
    <mergeCell ref="B209:C209"/>
    <mergeCell ref="D209:E209"/>
    <mergeCell ref="G209:H209"/>
    <mergeCell ref="I209:J209"/>
    <mergeCell ref="N209:O209"/>
    <mergeCell ref="B206:C206"/>
    <mergeCell ref="D206:E206"/>
    <mergeCell ref="G206:H206"/>
    <mergeCell ref="I206:J206"/>
    <mergeCell ref="N206:O206"/>
    <mergeCell ref="B207:C207"/>
    <mergeCell ref="D207:E207"/>
    <mergeCell ref="G207:H207"/>
    <mergeCell ref="I207:J207"/>
    <mergeCell ref="N207:O207"/>
    <mergeCell ref="B204:C204"/>
    <mergeCell ref="D204:E204"/>
    <mergeCell ref="G204:H204"/>
    <mergeCell ref="I204:J204"/>
    <mergeCell ref="N204:O204"/>
    <mergeCell ref="B205:C205"/>
    <mergeCell ref="D205:E205"/>
    <mergeCell ref="G205:H205"/>
    <mergeCell ref="I205:J205"/>
    <mergeCell ref="N205:O205"/>
    <mergeCell ref="B202:C202"/>
    <mergeCell ref="D202:E202"/>
    <mergeCell ref="G202:H202"/>
    <mergeCell ref="I202:J202"/>
    <mergeCell ref="N202:O202"/>
    <mergeCell ref="B203:C203"/>
    <mergeCell ref="D203:E203"/>
    <mergeCell ref="G203:H203"/>
    <mergeCell ref="I203:J203"/>
    <mergeCell ref="N203:O203"/>
    <mergeCell ref="B200:C200"/>
    <mergeCell ref="D200:E200"/>
    <mergeCell ref="G200:H200"/>
    <mergeCell ref="I200:J200"/>
    <mergeCell ref="N200:O200"/>
    <mergeCell ref="B201:C201"/>
    <mergeCell ref="D201:E201"/>
    <mergeCell ref="G201:H201"/>
    <mergeCell ref="I201:J201"/>
    <mergeCell ref="N201:O201"/>
    <mergeCell ref="B198:C198"/>
    <mergeCell ref="D198:E198"/>
    <mergeCell ref="G198:H198"/>
    <mergeCell ref="I198:J198"/>
    <mergeCell ref="N198:O198"/>
    <mergeCell ref="B199:C199"/>
    <mergeCell ref="D199:E199"/>
    <mergeCell ref="G199:H199"/>
    <mergeCell ref="I199:J199"/>
    <mergeCell ref="N199:O199"/>
    <mergeCell ref="B196:C196"/>
    <mergeCell ref="D196:E196"/>
    <mergeCell ref="G196:H196"/>
    <mergeCell ref="I196:J196"/>
    <mergeCell ref="N196:O196"/>
    <mergeCell ref="B197:C197"/>
    <mergeCell ref="D197:E197"/>
    <mergeCell ref="G197:H197"/>
    <mergeCell ref="I197:J197"/>
    <mergeCell ref="N197:O197"/>
    <mergeCell ref="B194:C194"/>
    <mergeCell ref="D194:E194"/>
    <mergeCell ref="G194:H194"/>
    <mergeCell ref="I194:J194"/>
    <mergeCell ref="N194:O194"/>
    <mergeCell ref="B195:C195"/>
    <mergeCell ref="D195:E195"/>
    <mergeCell ref="G195:H195"/>
    <mergeCell ref="I195:J195"/>
    <mergeCell ref="N195:O195"/>
    <mergeCell ref="B192:C192"/>
    <mergeCell ref="D192:E192"/>
    <mergeCell ref="G192:H192"/>
    <mergeCell ref="I192:J192"/>
    <mergeCell ref="N192:O192"/>
    <mergeCell ref="B193:C193"/>
    <mergeCell ref="D193:E193"/>
    <mergeCell ref="G193:H193"/>
    <mergeCell ref="I193:J193"/>
    <mergeCell ref="N193:O193"/>
    <mergeCell ref="B190:C190"/>
    <mergeCell ref="D190:E190"/>
    <mergeCell ref="G190:H190"/>
    <mergeCell ref="I190:J190"/>
    <mergeCell ref="N190:O190"/>
    <mergeCell ref="B191:C191"/>
    <mergeCell ref="D191:E191"/>
    <mergeCell ref="G191:H191"/>
    <mergeCell ref="I191:J191"/>
    <mergeCell ref="N191:O191"/>
    <mergeCell ref="B188:C188"/>
    <mergeCell ref="D188:E188"/>
    <mergeCell ref="G188:H188"/>
    <mergeCell ref="I188:J188"/>
    <mergeCell ref="N188:O188"/>
    <mergeCell ref="B189:C189"/>
    <mergeCell ref="D189:E189"/>
    <mergeCell ref="G189:H189"/>
    <mergeCell ref="I189:J189"/>
    <mergeCell ref="N189:O189"/>
    <mergeCell ref="B186:C186"/>
    <mergeCell ref="D186:E186"/>
    <mergeCell ref="G186:H186"/>
    <mergeCell ref="I186:J186"/>
    <mergeCell ref="N186:O186"/>
    <mergeCell ref="B187:C187"/>
    <mergeCell ref="D187:E187"/>
    <mergeCell ref="G187:H187"/>
    <mergeCell ref="I187:J187"/>
    <mergeCell ref="N187:O187"/>
    <mergeCell ref="B184:C184"/>
    <mergeCell ref="D184:E184"/>
    <mergeCell ref="G184:H184"/>
    <mergeCell ref="I184:J184"/>
    <mergeCell ref="N184:O184"/>
    <mergeCell ref="B185:C185"/>
    <mergeCell ref="D185:E185"/>
    <mergeCell ref="G185:H185"/>
    <mergeCell ref="I185:J185"/>
    <mergeCell ref="N185:O185"/>
    <mergeCell ref="B182:C182"/>
    <mergeCell ref="D182:E182"/>
    <mergeCell ref="G182:H182"/>
    <mergeCell ref="I182:J182"/>
    <mergeCell ref="N182:O182"/>
    <mergeCell ref="B183:C183"/>
    <mergeCell ref="D183:E183"/>
    <mergeCell ref="G183:H183"/>
    <mergeCell ref="I183:J183"/>
    <mergeCell ref="N183:O183"/>
    <mergeCell ref="B180:C180"/>
    <mergeCell ref="D180:E180"/>
    <mergeCell ref="G180:H180"/>
    <mergeCell ref="I180:J180"/>
    <mergeCell ref="N180:O180"/>
    <mergeCell ref="B181:C181"/>
    <mergeCell ref="D181:E181"/>
    <mergeCell ref="G181:H181"/>
    <mergeCell ref="I181:J181"/>
    <mergeCell ref="N181:O181"/>
    <mergeCell ref="B178:C178"/>
    <mergeCell ref="D178:E178"/>
    <mergeCell ref="G178:H178"/>
    <mergeCell ref="I178:J178"/>
    <mergeCell ref="N178:O178"/>
    <mergeCell ref="B179:C179"/>
    <mergeCell ref="D179:E179"/>
    <mergeCell ref="G179:H179"/>
    <mergeCell ref="I179:J179"/>
    <mergeCell ref="N179:O179"/>
    <mergeCell ref="B176:C176"/>
    <mergeCell ref="D176:E176"/>
    <mergeCell ref="G176:H176"/>
    <mergeCell ref="I176:J176"/>
    <mergeCell ref="N176:O176"/>
    <mergeCell ref="B177:C177"/>
    <mergeCell ref="D177:E177"/>
    <mergeCell ref="G177:H177"/>
    <mergeCell ref="I177:J177"/>
    <mergeCell ref="N177:O177"/>
    <mergeCell ref="B174:C174"/>
    <mergeCell ref="D174:E174"/>
    <mergeCell ref="G174:H174"/>
    <mergeCell ref="I174:J174"/>
    <mergeCell ref="N174:O174"/>
    <mergeCell ref="B175:C175"/>
    <mergeCell ref="D175:E175"/>
    <mergeCell ref="G175:H175"/>
    <mergeCell ref="I175:J175"/>
    <mergeCell ref="N175:O175"/>
    <mergeCell ref="B172:C172"/>
    <mergeCell ref="D172:E172"/>
    <mergeCell ref="G172:H172"/>
    <mergeCell ref="I172:J172"/>
    <mergeCell ref="N172:O172"/>
    <mergeCell ref="B173:C173"/>
    <mergeCell ref="D173:E173"/>
    <mergeCell ref="G173:H173"/>
    <mergeCell ref="I173:J173"/>
    <mergeCell ref="N173:O173"/>
    <mergeCell ref="B170:C170"/>
    <mergeCell ref="D170:E170"/>
    <mergeCell ref="G170:H170"/>
    <mergeCell ref="I170:J170"/>
    <mergeCell ref="N170:O170"/>
    <mergeCell ref="B171:C171"/>
    <mergeCell ref="D171:E171"/>
    <mergeCell ref="G171:H171"/>
    <mergeCell ref="I171:J171"/>
    <mergeCell ref="N171:O171"/>
    <mergeCell ref="B168:C168"/>
    <mergeCell ref="D168:E168"/>
    <mergeCell ref="G168:H168"/>
    <mergeCell ref="I168:J168"/>
    <mergeCell ref="N168:O168"/>
    <mergeCell ref="B169:C169"/>
    <mergeCell ref="D169:E169"/>
    <mergeCell ref="G169:H169"/>
    <mergeCell ref="I169:J169"/>
    <mergeCell ref="N169:O169"/>
    <mergeCell ref="B166:C166"/>
    <mergeCell ref="D166:E166"/>
    <mergeCell ref="G166:H166"/>
    <mergeCell ref="I166:J166"/>
    <mergeCell ref="N166:O166"/>
    <mergeCell ref="B167:C167"/>
    <mergeCell ref="D167:E167"/>
    <mergeCell ref="G167:H167"/>
    <mergeCell ref="I167:J167"/>
    <mergeCell ref="N167:O167"/>
    <mergeCell ref="B164:C164"/>
    <mergeCell ref="D164:E164"/>
    <mergeCell ref="G164:H164"/>
    <mergeCell ref="I164:J164"/>
    <mergeCell ref="N164:O164"/>
    <mergeCell ref="B165:C165"/>
    <mergeCell ref="D165:E165"/>
    <mergeCell ref="G165:H165"/>
    <mergeCell ref="I165:J165"/>
    <mergeCell ref="N165:O165"/>
    <mergeCell ref="B162:C162"/>
    <mergeCell ref="D162:E162"/>
    <mergeCell ref="G162:H162"/>
    <mergeCell ref="I162:J162"/>
    <mergeCell ref="N162:O162"/>
    <mergeCell ref="B163:C163"/>
    <mergeCell ref="D163:E163"/>
    <mergeCell ref="G163:H163"/>
    <mergeCell ref="I163:J163"/>
    <mergeCell ref="N163:O163"/>
    <mergeCell ref="B160:C160"/>
    <mergeCell ref="D160:E160"/>
    <mergeCell ref="G160:H160"/>
    <mergeCell ref="I160:J160"/>
    <mergeCell ref="N160:O160"/>
    <mergeCell ref="B161:C161"/>
    <mergeCell ref="D161:E161"/>
    <mergeCell ref="G161:H161"/>
    <mergeCell ref="I161:J161"/>
    <mergeCell ref="N161:O161"/>
    <mergeCell ref="B158:C158"/>
    <mergeCell ref="D158:E158"/>
    <mergeCell ref="G158:H158"/>
    <mergeCell ref="I158:J158"/>
    <mergeCell ref="N158:O158"/>
    <mergeCell ref="B159:C159"/>
    <mergeCell ref="D159:E159"/>
    <mergeCell ref="G159:H159"/>
    <mergeCell ref="I159:J159"/>
    <mergeCell ref="N159:O159"/>
    <mergeCell ref="B156:C156"/>
    <mergeCell ref="D156:E156"/>
    <mergeCell ref="G156:H156"/>
    <mergeCell ref="I156:J156"/>
    <mergeCell ref="N156:O156"/>
    <mergeCell ref="B157:C157"/>
    <mergeCell ref="D157:E157"/>
    <mergeCell ref="G157:H157"/>
    <mergeCell ref="I157:J157"/>
    <mergeCell ref="N157:O157"/>
    <mergeCell ref="B154:C154"/>
    <mergeCell ref="D154:E154"/>
    <mergeCell ref="G154:H154"/>
    <mergeCell ref="I154:J154"/>
    <mergeCell ref="N154:O154"/>
    <mergeCell ref="B155:C155"/>
    <mergeCell ref="D155:E155"/>
    <mergeCell ref="G155:H155"/>
    <mergeCell ref="I155:J155"/>
    <mergeCell ref="N155:O155"/>
    <mergeCell ref="B152:C152"/>
    <mergeCell ref="D152:E152"/>
    <mergeCell ref="G152:H152"/>
    <mergeCell ref="I152:J152"/>
    <mergeCell ref="N152:O152"/>
    <mergeCell ref="B153:C153"/>
    <mergeCell ref="D153:E153"/>
    <mergeCell ref="G153:H153"/>
    <mergeCell ref="I153:J153"/>
    <mergeCell ref="N153:O153"/>
    <mergeCell ref="B150:C150"/>
    <mergeCell ref="D150:E150"/>
    <mergeCell ref="G150:H150"/>
    <mergeCell ref="I150:J150"/>
    <mergeCell ref="N150:O150"/>
    <mergeCell ref="B151:C151"/>
    <mergeCell ref="D151:E151"/>
    <mergeCell ref="G151:H151"/>
    <mergeCell ref="I151:J151"/>
    <mergeCell ref="N151:O151"/>
    <mergeCell ref="B148:C148"/>
    <mergeCell ref="D148:E148"/>
    <mergeCell ref="G148:H148"/>
    <mergeCell ref="I148:J148"/>
    <mergeCell ref="N148:O148"/>
    <mergeCell ref="B149:C149"/>
    <mergeCell ref="D149:E149"/>
    <mergeCell ref="G149:H149"/>
    <mergeCell ref="I149:J149"/>
    <mergeCell ref="N149:O149"/>
    <mergeCell ref="B146:C146"/>
    <mergeCell ref="D146:E146"/>
    <mergeCell ref="G146:H146"/>
    <mergeCell ref="I146:J146"/>
    <mergeCell ref="N146:O146"/>
    <mergeCell ref="B147:C147"/>
    <mergeCell ref="D147:E147"/>
    <mergeCell ref="G147:H147"/>
    <mergeCell ref="I147:J147"/>
    <mergeCell ref="N147:O147"/>
    <mergeCell ref="B144:C144"/>
    <mergeCell ref="D144:E144"/>
    <mergeCell ref="G144:H144"/>
    <mergeCell ref="I144:J144"/>
    <mergeCell ref="N144:O144"/>
    <mergeCell ref="B145:C145"/>
    <mergeCell ref="D145:E145"/>
    <mergeCell ref="G145:H145"/>
    <mergeCell ref="I145:J145"/>
    <mergeCell ref="N145:O145"/>
    <mergeCell ref="B142:C142"/>
    <mergeCell ref="D142:E142"/>
    <mergeCell ref="G142:H142"/>
    <mergeCell ref="I142:J142"/>
    <mergeCell ref="N142:O142"/>
    <mergeCell ref="B143:C143"/>
    <mergeCell ref="D143:E143"/>
    <mergeCell ref="G143:H143"/>
    <mergeCell ref="I143:J143"/>
    <mergeCell ref="N143:O143"/>
    <mergeCell ref="B140:C140"/>
    <mergeCell ref="D140:E140"/>
    <mergeCell ref="G140:H140"/>
    <mergeCell ref="I140:J140"/>
    <mergeCell ref="N140:O140"/>
    <mergeCell ref="B141:C141"/>
    <mergeCell ref="D141:E141"/>
    <mergeCell ref="G141:H141"/>
    <mergeCell ref="I141:J141"/>
    <mergeCell ref="N141:O141"/>
    <mergeCell ref="B138:C138"/>
    <mergeCell ref="D138:E138"/>
    <mergeCell ref="G138:H138"/>
    <mergeCell ref="I138:J138"/>
    <mergeCell ref="N138:O138"/>
    <mergeCell ref="B139:C139"/>
    <mergeCell ref="D139:E139"/>
    <mergeCell ref="G139:H139"/>
    <mergeCell ref="I139:J139"/>
    <mergeCell ref="N139:O139"/>
    <mergeCell ref="B136:C136"/>
    <mergeCell ref="D136:E136"/>
    <mergeCell ref="G136:H136"/>
    <mergeCell ref="I136:J136"/>
    <mergeCell ref="N136:O136"/>
    <mergeCell ref="B137:C137"/>
    <mergeCell ref="D137:E137"/>
    <mergeCell ref="G137:H137"/>
    <mergeCell ref="I137:J137"/>
    <mergeCell ref="N137:O137"/>
    <mergeCell ref="B134:C134"/>
    <mergeCell ref="D134:E134"/>
    <mergeCell ref="G134:H134"/>
    <mergeCell ref="I134:J134"/>
    <mergeCell ref="N134:O134"/>
    <mergeCell ref="B135:C135"/>
    <mergeCell ref="D135:E135"/>
    <mergeCell ref="G135:H135"/>
    <mergeCell ref="I135:J135"/>
    <mergeCell ref="N135:O135"/>
    <mergeCell ref="B132:C132"/>
    <mergeCell ref="D132:E132"/>
    <mergeCell ref="G132:H132"/>
    <mergeCell ref="I132:J132"/>
    <mergeCell ref="N132:O132"/>
    <mergeCell ref="B133:C133"/>
    <mergeCell ref="D133:E133"/>
    <mergeCell ref="G133:H133"/>
    <mergeCell ref="I133:J133"/>
    <mergeCell ref="N133:O133"/>
    <mergeCell ref="B130:C130"/>
    <mergeCell ref="D130:E130"/>
    <mergeCell ref="G130:H130"/>
    <mergeCell ref="I130:J130"/>
    <mergeCell ref="N130:O130"/>
    <mergeCell ref="B131:C131"/>
    <mergeCell ref="D131:E131"/>
    <mergeCell ref="G131:H131"/>
    <mergeCell ref="I131:J131"/>
    <mergeCell ref="N131:O131"/>
    <mergeCell ref="B128:C128"/>
    <mergeCell ref="D128:E128"/>
    <mergeCell ref="G128:H128"/>
    <mergeCell ref="I128:J128"/>
    <mergeCell ref="N128:O128"/>
    <mergeCell ref="B129:C129"/>
    <mergeCell ref="D129:E129"/>
    <mergeCell ref="G129:H129"/>
    <mergeCell ref="I129:J129"/>
    <mergeCell ref="N129:O129"/>
    <mergeCell ref="B126:C126"/>
    <mergeCell ref="D126:E126"/>
    <mergeCell ref="G126:H126"/>
    <mergeCell ref="I126:J126"/>
    <mergeCell ref="N126:O126"/>
    <mergeCell ref="B127:C127"/>
    <mergeCell ref="D127:E127"/>
    <mergeCell ref="G127:H127"/>
    <mergeCell ref="I127:J127"/>
    <mergeCell ref="N127:O127"/>
    <mergeCell ref="B124:C124"/>
    <mergeCell ref="D124:E124"/>
    <mergeCell ref="G124:H124"/>
    <mergeCell ref="I124:J124"/>
    <mergeCell ref="N124:O124"/>
    <mergeCell ref="B125:C125"/>
    <mergeCell ref="D125:E125"/>
    <mergeCell ref="G125:H125"/>
    <mergeCell ref="I125:J125"/>
    <mergeCell ref="N125:O125"/>
    <mergeCell ref="B122:C122"/>
    <mergeCell ref="D122:E122"/>
    <mergeCell ref="G122:H122"/>
    <mergeCell ref="I122:J122"/>
    <mergeCell ref="N122:O122"/>
    <mergeCell ref="B123:C123"/>
    <mergeCell ref="D123:E123"/>
    <mergeCell ref="G123:H123"/>
    <mergeCell ref="I123:J123"/>
    <mergeCell ref="N123:O123"/>
    <mergeCell ref="B120:C120"/>
    <mergeCell ref="D120:E120"/>
    <mergeCell ref="G120:H120"/>
    <mergeCell ref="I120:J120"/>
    <mergeCell ref="N120:O120"/>
    <mergeCell ref="B121:C121"/>
    <mergeCell ref="D121:E121"/>
    <mergeCell ref="G121:H121"/>
    <mergeCell ref="I121:J121"/>
    <mergeCell ref="N121:O121"/>
    <mergeCell ref="B118:C118"/>
    <mergeCell ref="D118:E118"/>
    <mergeCell ref="G118:H118"/>
    <mergeCell ref="I118:J118"/>
    <mergeCell ref="N118:O118"/>
    <mergeCell ref="B119:C119"/>
    <mergeCell ref="D119:E119"/>
    <mergeCell ref="G119:H119"/>
    <mergeCell ref="I119:J119"/>
    <mergeCell ref="N119:O119"/>
    <mergeCell ref="B116:C116"/>
    <mergeCell ref="D116:E116"/>
    <mergeCell ref="G116:H116"/>
    <mergeCell ref="I116:J116"/>
    <mergeCell ref="N116:O116"/>
    <mergeCell ref="B117:C117"/>
    <mergeCell ref="D117:E117"/>
    <mergeCell ref="G117:H117"/>
    <mergeCell ref="I117:J117"/>
    <mergeCell ref="N117:O117"/>
    <mergeCell ref="B114:C114"/>
    <mergeCell ref="D114:E114"/>
    <mergeCell ref="G114:H114"/>
    <mergeCell ref="I114:J114"/>
    <mergeCell ref="N114:O114"/>
    <mergeCell ref="B115:C115"/>
    <mergeCell ref="D115:E115"/>
    <mergeCell ref="G115:H115"/>
    <mergeCell ref="I115:J115"/>
    <mergeCell ref="N115:O115"/>
    <mergeCell ref="B112:C112"/>
    <mergeCell ref="D112:E112"/>
    <mergeCell ref="G112:H112"/>
    <mergeCell ref="I112:J112"/>
    <mergeCell ref="N112:O112"/>
    <mergeCell ref="B113:C113"/>
    <mergeCell ref="D113:E113"/>
    <mergeCell ref="G113:H113"/>
    <mergeCell ref="I113:J113"/>
    <mergeCell ref="N113:O113"/>
    <mergeCell ref="B110:C110"/>
    <mergeCell ref="D110:E110"/>
    <mergeCell ref="G110:H110"/>
    <mergeCell ref="I110:J110"/>
    <mergeCell ref="N110:O110"/>
    <mergeCell ref="B111:C111"/>
    <mergeCell ref="D111:E111"/>
    <mergeCell ref="G111:H111"/>
    <mergeCell ref="I111:J111"/>
    <mergeCell ref="N111:O111"/>
    <mergeCell ref="B108:C108"/>
    <mergeCell ref="D108:E108"/>
    <mergeCell ref="G108:H108"/>
    <mergeCell ref="I108:J108"/>
    <mergeCell ref="N108:O108"/>
    <mergeCell ref="B109:C109"/>
    <mergeCell ref="D109:E109"/>
    <mergeCell ref="G109:H109"/>
    <mergeCell ref="I109:J109"/>
    <mergeCell ref="N109:O109"/>
    <mergeCell ref="B106:C106"/>
    <mergeCell ref="D106:E106"/>
    <mergeCell ref="G106:H106"/>
    <mergeCell ref="I106:J106"/>
    <mergeCell ref="N106:O106"/>
    <mergeCell ref="B107:C107"/>
    <mergeCell ref="D107:E107"/>
    <mergeCell ref="G107:H107"/>
    <mergeCell ref="I107:J107"/>
    <mergeCell ref="N107:O107"/>
    <mergeCell ref="B104:C104"/>
    <mergeCell ref="D104:E104"/>
    <mergeCell ref="G104:H104"/>
    <mergeCell ref="I104:J104"/>
    <mergeCell ref="N104:O104"/>
    <mergeCell ref="B105:C105"/>
    <mergeCell ref="D105:E105"/>
    <mergeCell ref="G105:H105"/>
    <mergeCell ref="I105:J105"/>
    <mergeCell ref="N105:O105"/>
    <mergeCell ref="B102:C102"/>
    <mergeCell ref="D102:E102"/>
    <mergeCell ref="G102:H102"/>
    <mergeCell ref="I102:J102"/>
    <mergeCell ref="N102:O102"/>
    <mergeCell ref="B103:C103"/>
    <mergeCell ref="D103:E103"/>
    <mergeCell ref="G103:H103"/>
    <mergeCell ref="I103:J103"/>
    <mergeCell ref="N103:O103"/>
    <mergeCell ref="B100:C100"/>
    <mergeCell ref="D100:E100"/>
    <mergeCell ref="G100:H100"/>
    <mergeCell ref="I100:J100"/>
    <mergeCell ref="N100:O100"/>
    <mergeCell ref="B101:C101"/>
    <mergeCell ref="D101:E101"/>
    <mergeCell ref="G101:H101"/>
    <mergeCell ref="I101:J101"/>
    <mergeCell ref="N101:O101"/>
    <mergeCell ref="B98:C98"/>
    <mergeCell ref="D98:E98"/>
    <mergeCell ref="G98:H98"/>
    <mergeCell ref="I98:J98"/>
    <mergeCell ref="N98:O98"/>
    <mergeCell ref="B99:C99"/>
    <mergeCell ref="D99:E99"/>
    <mergeCell ref="G99:H99"/>
    <mergeCell ref="I99:J99"/>
    <mergeCell ref="N99:O99"/>
    <mergeCell ref="B96:C96"/>
    <mergeCell ref="D96:E96"/>
    <mergeCell ref="G96:H96"/>
    <mergeCell ref="I96:J96"/>
    <mergeCell ref="N96:O96"/>
    <mergeCell ref="B97:C97"/>
    <mergeCell ref="D97:E97"/>
    <mergeCell ref="G97:H97"/>
    <mergeCell ref="I97:J97"/>
    <mergeCell ref="N97:O97"/>
    <mergeCell ref="B94:C94"/>
    <mergeCell ref="D94:E94"/>
    <mergeCell ref="G94:H94"/>
    <mergeCell ref="I94:J94"/>
    <mergeCell ref="N94:O94"/>
    <mergeCell ref="B95:C95"/>
    <mergeCell ref="D95:E95"/>
    <mergeCell ref="G95:H95"/>
    <mergeCell ref="I95:J95"/>
    <mergeCell ref="N95:O95"/>
    <mergeCell ref="B92:C92"/>
    <mergeCell ref="D92:E92"/>
    <mergeCell ref="G92:H92"/>
    <mergeCell ref="I92:J92"/>
    <mergeCell ref="N92:O92"/>
    <mergeCell ref="B93:C93"/>
    <mergeCell ref="D93:E93"/>
    <mergeCell ref="G93:H93"/>
    <mergeCell ref="I93:J93"/>
    <mergeCell ref="N93:O93"/>
    <mergeCell ref="B90:C90"/>
    <mergeCell ref="D90:E90"/>
    <mergeCell ref="G90:H90"/>
    <mergeCell ref="I90:J90"/>
    <mergeCell ref="N90:O90"/>
    <mergeCell ref="B91:C91"/>
    <mergeCell ref="D91:E91"/>
    <mergeCell ref="G91:H91"/>
    <mergeCell ref="I91:J91"/>
    <mergeCell ref="N91:O91"/>
    <mergeCell ref="B88:C88"/>
    <mergeCell ref="D88:E88"/>
    <mergeCell ref="G88:H88"/>
    <mergeCell ref="I88:J88"/>
    <mergeCell ref="N88:O88"/>
    <mergeCell ref="B89:C89"/>
    <mergeCell ref="D89:E89"/>
    <mergeCell ref="G89:H89"/>
    <mergeCell ref="I89:J89"/>
    <mergeCell ref="N89:O89"/>
    <mergeCell ref="B86:C86"/>
    <mergeCell ref="D86:E86"/>
    <mergeCell ref="G86:H86"/>
    <mergeCell ref="I86:J86"/>
    <mergeCell ref="N86:O86"/>
    <mergeCell ref="B87:C87"/>
    <mergeCell ref="D87:E87"/>
    <mergeCell ref="G87:H87"/>
    <mergeCell ref="I87:J87"/>
    <mergeCell ref="N87:O87"/>
    <mergeCell ref="B84:C84"/>
    <mergeCell ref="D84:E84"/>
    <mergeCell ref="G84:H84"/>
    <mergeCell ref="I84:J84"/>
    <mergeCell ref="N84:O84"/>
    <mergeCell ref="B85:C85"/>
    <mergeCell ref="D85:E85"/>
    <mergeCell ref="G85:H85"/>
    <mergeCell ref="I85:J85"/>
    <mergeCell ref="N85:O85"/>
    <mergeCell ref="B82:C82"/>
    <mergeCell ref="D82:E82"/>
    <mergeCell ref="G82:H82"/>
    <mergeCell ref="I82:J82"/>
    <mergeCell ref="N82:O82"/>
    <mergeCell ref="B83:C83"/>
    <mergeCell ref="D83:E83"/>
    <mergeCell ref="G83:H83"/>
    <mergeCell ref="I83:J83"/>
    <mergeCell ref="N83:O83"/>
    <mergeCell ref="B80:C80"/>
    <mergeCell ref="D80:E80"/>
    <mergeCell ref="G80:H80"/>
    <mergeCell ref="I80:J80"/>
    <mergeCell ref="N80:O80"/>
    <mergeCell ref="B81:C81"/>
    <mergeCell ref="D81:E81"/>
    <mergeCell ref="G81:H81"/>
    <mergeCell ref="I81:J81"/>
    <mergeCell ref="N81:O81"/>
    <mergeCell ref="B78:C78"/>
    <mergeCell ref="D78:E78"/>
    <mergeCell ref="G78:H78"/>
    <mergeCell ref="I78:J78"/>
    <mergeCell ref="N78:O78"/>
    <mergeCell ref="B79:C79"/>
    <mergeCell ref="D79:E79"/>
    <mergeCell ref="G79:H79"/>
    <mergeCell ref="I79:J79"/>
    <mergeCell ref="N79:O79"/>
    <mergeCell ref="B76:C76"/>
    <mergeCell ref="D76:E76"/>
    <mergeCell ref="G76:H76"/>
    <mergeCell ref="I76:J76"/>
    <mergeCell ref="N76:O76"/>
    <mergeCell ref="B77:C77"/>
    <mergeCell ref="D77:E77"/>
    <mergeCell ref="G77:H77"/>
    <mergeCell ref="I77:J77"/>
    <mergeCell ref="N77:O77"/>
    <mergeCell ref="B74:C74"/>
    <mergeCell ref="D74:E74"/>
    <mergeCell ref="G74:H74"/>
    <mergeCell ref="I74:J74"/>
    <mergeCell ref="N74:O74"/>
    <mergeCell ref="B75:C75"/>
    <mergeCell ref="D75:E75"/>
    <mergeCell ref="G75:H75"/>
    <mergeCell ref="I75:J75"/>
    <mergeCell ref="N75:O75"/>
    <mergeCell ref="B72:C72"/>
    <mergeCell ref="D72:E72"/>
    <mergeCell ref="G72:H72"/>
    <mergeCell ref="I72:J72"/>
    <mergeCell ref="N72:O72"/>
    <mergeCell ref="B73:C73"/>
    <mergeCell ref="D73:E73"/>
    <mergeCell ref="G73:H73"/>
    <mergeCell ref="I73:J73"/>
    <mergeCell ref="N73:O73"/>
    <mergeCell ref="B70:C70"/>
    <mergeCell ref="D70:E70"/>
    <mergeCell ref="G70:H70"/>
    <mergeCell ref="I70:J70"/>
    <mergeCell ref="N70:O70"/>
    <mergeCell ref="B71:C71"/>
    <mergeCell ref="D71:E71"/>
    <mergeCell ref="G71:H71"/>
    <mergeCell ref="I71:J71"/>
    <mergeCell ref="N71:O71"/>
    <mergeCell ref="B68:C68"/>
    <mergeCell ref="D68:E68"/>
    <mergeCell ref="G68:H68"/>
    <mergeCell ref="I68:J68"/>
    <mergeCell ref="N68:O68"/>
    <mergeCell ref="B69:C69"/>
    <mergeCell ref="D69:E69"/>
    <mergeCell ref="G69:H69"/>
    <mergeCell ref="I69:J69"/>
    <mergeCell ref="N69:O69"/>
    <mergeCell ref="B66:C66"/>
    <mergeCell ref="D66:E66"/>
    <mergeCell ref="G66:H66"/>
    <mergeCell ref="I66:J66"/>
    <mergeCell ref="N66:O66"/>
    <mergeCell ref="B67:C67"/>
    <mergeCell ref="D67:E67"/>
    <mergeCell ref="G67:H67"/>
    <mergeCell ref="I67:J67"/>
    <mergeCell ref="N67:O67"/>
    <mergeCell ref="B64:C64"/>
    <mergeCell ref="D64:E64"/>
    <mergeCell ref="G64:H64"/>
    <mergeCell ref="I64:J64"/>
    <mergeCell ref="N64:O64"/>
    <mergeCell ref="B65:C65"/>
    <mergeCell ref="D65:E65"/>
    <mergeCell ref="G65:H65"/>
    <mergeCell ref="I65:J65"/>
    <mergeCell ref="N65:O65"/>
    <mergeCell ref="B62:C62"/>
    <mergeCell ref="D62:E62"/>
    <mergeCell ref="G62:H62"/>
    <mergeCell ref="I62:J62"/>
    <mergeCell ref="N62:O62"/>
    <mergeCell ref="B63:C63"/>
    <mergeCell ref="D63:E63"/>
    <mergeCell ref="G63:H63"/>
    <mergeCell ref="I63:J63"/>
    <mergeCell ref="N63:O63"/>
    <mergeCell ref="B60:C60"/>
    <mergeCell ref="D60:E60"/>
    <mergeCell ref="G60:H60"/>
    <mergeCell ref="I60:J60"/>
    <mergeCell ref="N60:O60"/>
    <mergeCell ref="B61:C61"/>
    <mergeCell ref="D61:E61"/>
    <mergeCell ref="G61:H61"/>
    <mergeCell ref="I61:J61"/>
    <mergeCell ref="N61:O61"/>
    <mergeCell ref="B58:C58"/>
    <mergeCell ref="D58:E58"/>
    <mergeCell ref="G58:H58"/>
    <mergeCell ref="I58:J58"/>
    <mergeCell ref="N58:O58"/>
    <mergeCell ref="B59:C59"/>
    <mergeCell ref="D59:E59"/>
    <mergeCell ref="G59:H59"/>
    <mergeCell ref="I59:J59"/>
    <mergeCell ref="N59:O59"/>
    <mergeCell ref="B56:C56"/>
    <mergeCell ref="D56:E56"/>
    <mergeCell ref="G56:H56"/>
    <mergeCell ref="I56:J56"/>
    <mergeCell ref="N56:O56"/>
    <mergeCell ref="B57:C57"/>
    <mergeCell ref="D57:E57"/>
    <mergeCell ref="G57:H57"/>
    <mergeCell ref="I57:J57"/>
    <mergeCell ref="N57:O57"/>
    <mergeCell ref="B54:C54"/>
    <mergeCell ref="D54:E54"/>
    <mergeCell ref="G54:H54"/>
    <mergeCell ref="I54:J54"/>
    <mergeCell ref="N54:O54"/>
    <mergeCell ref="B55:C55"/>
    <mergeCell ref="D55:E55"/>
    <mergeCell ref="G55:H55"/>
    <mergeCell ref="I55:J55"/>
    <mergeCell ref="N55:O55"/>
    <mergeCell ref="B52:C52"/>
    <mergeCell ref="D52:E52"/>
    <mergeCell ref="G52:H52"/>
    <mergeCell ref="I52:J52"/>
    <mergeCell ref="N52:O52"/>
    <mergeCell ref="B53:C53"/>
    <mergeCell ref="D53:E53"/>
    <mergeCell ref="G53:H53"/>
    <mergeCell ref="I53:J53"/>
    <mergeCell ref="N53:O53"/>
    <mergeCell ref="B50:C50"/>
    <mergeCell ref="D50:E50"/>
    <mergeCell ref="G50:H50"/>
    <mergeCell ref="I50:J50"/>
    <mergeCell ref="N50:O50"/>
    <mergeCell ref="B51:C51"/>
    <mergeCell ref="D51:E51"/>
    <mergeCell ref="G51:H51"/>
    <mergeCell ref="I51:J51"/>
    <mergeCell ref="N51:O51"/>
    <mergeCell ref="B48:C48"/>
    <mergeCell ref="D48:E48"/>
    <mergeCell ref="G48:H48"/>
    <mergeCell ref="I48:J48"/>
    <mergeCell ref="N48:O48"/>
    <mergeCell ref="B49:C49"/>
    <mergeCell ref="D49:E49"/>
    <mergeCell ref="G49:H49"/>
    <mergeCell ref="I49:J49"/>
    <mergeCell ref="N49:O49"/>
    <mergeCell ref="B46:C46"/>
    <mergeCell ref="D46:E46"/>
    <mergeCell ref="G46:H46"/>
    <mergeCell ref="I46:J46"/>
    <mergeCell ref="N46:O46"/>
    <mergeCell ref="B47:C47"/>
    <mergeCell ref="D47:E47"/>
    <mergeCell ref="G47:H47"/>
    <mergeCell ref="I47:J47"/>
    <mergeCell ref="N47:O47"/>
    <mergeCell ref="B44:C44"/>
    <mergeCell ref="D44:E44"/>
    <mergeCell ref="G44:H44"/>
    <mergeCell ref="I44:J44"/>
    <mergeCell ref="N44:O44"/>
    <mergeCell ref="B45:C45"/>
    <mergeCell ref="D45:E45"/>
    <mergeCell ref="G45:H45"/>
    <mergeCell ref="I45:J45"/>
    <mergeCell ref="N45:O45"/>
    <mergeCell ref="B42:C42"/>
    <mergeCell ref="D42:E42"/>
    <mergeCell ref="G42:H42"/>
    <mergeCell ref="I42:J42"/>
    <mergeCell ref="N42:O42"/>
    <mergeCell ref="B43:C43"/>
    <mergeCell ref="D43:E43"/>
    <mergeCell ref="G43:H43"/>
    <mergeCell ref="I43:J43"/>
    <mergeCell ref="N43:O43"/>
    <mergeCell ref="B40:C40"/>
    <mergeCell ref="D40:E40"/>
    <mergeCell ref="G40:H40"/>
    <mergeCell ref="I40:J40"/>
    <mergeCell ref="N40:O40"/>
    <mergeCell ref="B41:C41"/>
    <mergeCell ref="D41:E41"/>
    <mergeCell ref="G41:H41"/>
    <mergeCell ref="I41:J41"/>
    <mergeCell ref="N41:O41"/>
    <mergeCell ref="B38:C38"/>
    <mergeCell ref="D38:E38"/>
    <mergeCell ref="G38:H38"/>
    <mergeCell ref="I38:J38"/>
    <mergeCell ref="N38:O38"/>
    <mergeCell ref="B39:C39"/>
    <mergeCell ref="D39:E39"/>
    <mergeCell ref="G39:H39"/>
    <mergeCell ref="I39:J39"/>
    <mergeCell ref="N39:O39"/>
    <mergeCell ref="B36:C36"/>
    <mergeCell ref="D36:E36"/>
    <mergeCell ref="G36:H36"/>
    <mergeCell ref="I36:J36"/>
    <mergeCell ref="N36:O36"/>
    <mergeCell ref="B37:C37"/>
    <mergeCell ref="D37:E37"/>
    <mergeCell ref="G37:H37"/>
    <mergeCell ref="I37:J37"/>
    <mergeCell ref="N37:O37"/>
    <mergeCell ref="B34:C34"/>
    <mergeCell ref="D34:E34"/>
    <mergeCell ref="G34:H34"/>
    <mergeCell ref="I34:J34"/>
    <mergeCell ref="N34:O34"/>
    <mergeCell ref="B35:C35"/>
    <mergeCell ref="D35:E35"/>
    <mergeCell ref="G35:H35"/>
    <mergeCell ref="I35:J35"/>
    <mergeCell ref="N35:O35"/>
    <mergeCell ref="B32:C32"/>
    <mergeCell ref="D32:E32"/>
    <mergeCell ref="G32:H32"/>
    <mergeCell ref="I32:J32"/>
    <mergeCell ref="N32:O32"/>
    <mergeCell ref="B33:C33"/>
    <mergeCell ref="D33:E33"/>
    <mergeCell ref="G33:H33"/>
    <mergeCell ref="I33:J33"/>
    <mergeCell ref="N33:O33"/>
    <mergeCell ref="B30:C30"/>
    <mergeCell ref="D30:E30"/>
    <mergeCell ref="G30:H30"/>
    <mergeCell ref="I30:J30"/>
    <mergeCell ref="N30:O30"/>
    <mergeCell ref="B31:C31"/>
    <mergeCell ref="D31:E31"/>
    <mergeCell ref="G31:H31"/>
    <mergeCell ref="I31:J31"/>
    <mergeCell ref="N31:O31"/>
    <mergeCell ref="B28:C28"/>
    <mergeCell ref="D28:E28"/>
    <mergeCell ref="G28:H28"/>
    <mergeCell ref="I28:J28"/>
    <mergeCell ref="N28:O28"/>
    <mergeCell ref="B29:C29"/>
    <mergeCell ref="D29:E29"/>
    <mergeCell ref="G29:H29"/>
    <mergeCell ref="I29:J29"/>
    <mergeCell ref="N29:O29"/>
    <mergeCell ref="B26:C26"/>
    <mergeCell ref="D26:E26"/>
    <mergeCell ref="G26:H26"/>
    <mergeCell ref="I26:J26"/>
    <mergeCell ref="N26:O26"/>
    <mergeCell ref="B27:C27"/>
    <mergeCell ref="D27:E27"/>
    <mergeCell ref="G27:H27"/>
    <mergeCell ref="I27:J27"/>
    <mergeCell ref="N27:O27"/>
    <mergeCell ref="B24:C24"/>
    <mergeCell ref="D24:E24"/>
    <mergeCell ref="G24:H24"/>
    <mergeCell ref="I24:J24"/>
    <mergeCell ref="N24:O24"/>
    <mergeCell ref="B25:C25"/>
    <mergeCell ref="D25:E25"/>
    <mergeCell ref="G25:H25"/>
    <mergeCell ref="I25:J25"/>
    <mergeCell ref="N25:O25"/>
    <mergeCell ref="B22:C22"/>
    <mergeCell ref="D22:E22"/>
    <mergeCell ref="G22:H22"/>
    <mergeCell ref="I22:J22"/>
    <mergeCell ref="N22:O22"/>
    <mergeCell ref="B23:C23"/>
    <mergeCell ref="D23:E23"/>
    <mergeCell ref="G23:H23"/>
    <mergeCell ref="I23:J23"/>
    <mergeCell ref="N23:O23"/>
    <mergeCell ref="B20:C20"/>
    <mergeCell ref="D20:E20"/>
    <mergeCell ref="G20:H20"/>
    <mergeCell ref="I20:J20"/>
    <mergeCell ref="N20:O20"/>
    <mergeCell ref="B21:C21"/>
    <mergeCell ref="D21:E21"/>
    <mergeCell ref="G21:H21"/>
    <mergeCell ref="I21:J21"/>
    <mergeCell ref="N21:O21"/>
    <mergeCell ref="B18:C18"/>
    <mergeCell ref="D18:E18"/>
    <mergeCell ref="G18:H18"/>
    <mergeCell ref="I18:J18"/>
    <mergeCell ref="N18:O18"/>
    <mergeCell ref="B19:C19"/>
    <mergeCell ref="D19:E19"/>
    <mergeCell ref="G19:H19"/>
    <mergeCell ref="I19:J19"/>
    <mergeCell ref="N19:O19"/>
    <mergeCell ref="B16:C16"/>
    <mergeCell ref="D16:E16"/>
    <mergeCell ref="G16:H16"/>
    <mergeCell ref="I16:J16"/>
    <mergeCell ref="N16:O16"/>
    <mergeCell ref="B17:C17"/>
    <mergeCell ref="D17:E17"/>
    <mergeCell ref="G17:H17"/>
    <mergeCell ref="I17:J17"/>
    <mergeCell ref="N17:O17"/>
    <mergeCell ref="B14:C14"/>
    <mergeCell ref="D14:E14"/>
    <mergeCell ref="G14:H14"/>
    <mergeCell ref="I14:J14"/>
    <mergeCell ref="N14:O14"/>
    <mergeCell ref="B15:C15"/>
    <mergeCell ref="D15:E15"/>
    <mergeCell ref="G15:H15"/>
    <mergeCell ref="I15:J15"/>
    <mergeCell ref="N15:O15"/>
    <mergeCell ref="B12:C12"/>
    <mergeCell ref="D12:E12"/>
    <mergeCell ref="G12:H12"/>
    <mergeCell ref="I12:J12"/>
    <mergeCell ref="N12:O12"/>
    <mergeCell ref="D13:E13"/>
    <mergeCell ref="C2:G5"/>
    <mergeCell ref="M2:P2"/>
    <mergeCell ref="M3:P4"/>
    <mergeCell ref="E7:N7"/>
    <mergeCell ref="C9:I9"/>
    <mergeCell ref="C11:I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K62"/>
  <sheetViews>
    <sheetView tabSelected="1" topLeftCell="C16" workbookViewId="0">
      <selection activeCell="C26" sqref="C26"/>
    </sheetView>
  </sheetViews>
  <sheetFormatPr defaultRowHeight="13.15"/>
  <cols>
    <col min="1" max="2" width="8.85546875" style="15"/>
    <col min="3" max="3" width="54" style="15" customWidth="1"/>
    <col min="4" max="4" width="15.28515625" style="15" customWidth="1"/>
    <col min="5" max="5" width="15.7109375" style="15" customWidth="1"/>
    <col min="6" max="6" width="15.85546875" style="15" customWidth="1"/>
    <col min="7" max="7" width="15" style="15" customWidth="1"/>
    <col min="8" max="8" width="15.28515625" style="17" customWidth="1"/>
    <col min="9" max="9" width="15.28515625" style="15" customWidth="1"/>
    <col min="10" max="10" width="11.7109375" style="16" bestFit="1" customWidth="1"/>
    <col min="11" max="258" width="8.85546875" style="15"/>
    <col min="259" max="259" width="56.85546875" style="15" customWidth="1"/>
    <col min="260" max="260" width="15.28515625" style="15" customWidth="1"/>
    <col min="261" max="261" width="15.7109375" style="15" customWidth="1"/>
    <col min="262" max="262" width="15.85546875" style="15" customWidth="1"/>
    <col min="263" max="263" width="15" style="15" customWidth="1"/>
    <col min="264" max="265" width="15.28515625" style="15" customWidth="1"/>
    <col min="266" max="514" width="8.85546875" style="15"/>
    <col min="515" max="515" width="56.85546875" style="15" customWidth="1"/>
    <col min="516" max="516" width="15.28515625" style="15" customWidth="1"/>
    <col min="517" max="517" width="15.7109375" style="15" customWidth="1"/>
    <col min="518" max="518" width="15.85546875" style="15" customWidth="1"/>
    <col min="519" max="519" width="15" style="15" customWidth="1"/>
    <col min="520" max="521" width="15.28515625" style="15" customWidth="1"/>
    <col min="522" max="770" width="8.85546875" style="15"/>
    <col min="771" max="771" width="56.85546875" style="15" customWidth="1"/>
    <col min="772" max="772" width="15.28515625" style="15" customWidth="1"/>
    <col min="773" max="773" width="15.7109375" style="15" customWidth="1"/>
    <col min="774" max="774" width="15.85546875" style="15" customWidth="1"/>
    <col min="775" max="775" width="15" style="15" customWidth="1"/>
    <col min="776" max="777" width="15.28515625" style="15" customWidth="1"/>
    <col min="778" max="1026" width="8.85546875" style="15"/>
    <col min="1027" max="1027" width="56.85546875" style="15" customWidth="1"/>
    <col min="1028" max="1028" width="15.28515625" style="15" customWidth="1"/>
    <col min="1029" max="1029" width="15.7109375" style="15" customWidth="1"/>
    <col min="1030" max="1030" width="15.85546875" style="15" customWidth="1"/>
    <col min="1031" max="1031" width="15" style="15" customWidth="1"/>
    <col min="1032" max="1033" width="15.28515625" style="15" customWidth="1"/>
    <col min="1034" max="1282" width="8.85546875" style="15"/>
    <col min="1283" max="1283" width="56.85546875" style="15" customWidth="1"/>
    <col min="1284" max="1284" width="15.28515625" style="15" customWidth="1"/>
    <col min="1285" max="1285" width="15.7109375" style="15" customWidth="1"/>
    <col min="1286" max="1286" width="15.85546875" style="15" customWidth="1"/>
    <col min="1287" max="1287" width="15" style="15" customWidth="1"/>
    <col min="1288" max="1289" width="15.28515625" style="15" customWidth="1"/>
    <col min="1290" max="1538" width="8.85546875" style="15"/>
    <col min="1539" max="1539" width="56.85546875" style="15" customWidth="1"/>
    <col min="1540" max="1540" width="15.28515625" style="15" customWidth="1"/>
    <col min="1541" max="1541" width="15.7109375" style="15" customWidth="1"/>
    <col min="1542" max="1542" width="15.85546875" style="15" customWidth="1"/>
    <col min="1543" max="1543" width="15" style="15" customWidth="1"/>
    <col min="1544" max="1545" width="15.28515625" style="15" customWidth="1"/>
    <col min="1546" max="1794" width="8.85546875" style="15"/>
    <col min="1795" max="1795" width="56.85546875" style="15" customWidth="1"/>
    <col min="1796" max="1796" width="15.28515625" style="15" customWidth="1"/>
    <col min="1797" max="1797" width="15.7109375" style="15" customWidth="1"/>
    <col min="1798" max="1798" width="15.85546875" style="15" customWidth="1"/>
    <col min="1799" max="1799" width="15" style="15" customWidth="1"/>
    <col min="1800" max="1801" width="15.28515625" style="15" customWidth="1"/>
    <col min="1802" max="2050" width="8.85546875" style="15"/>
    <col min="2051" max="2051" width="56.85546875" style="15" customWidth="1"/>
    <col min="2052" max="2052" width="15.28515625" style="15" customWidth="1"/>
    <col min="2053" max="2053" width="15.7109375" style="15" customWidth="1"/>
    <col min="2054" max="2054" width="15.85546875" style="15" customWidth="1"/>
    <col min="2055" max="2055" width="15" style="15" customWidth="1"/>
    <col min="2056" max="2057" width="15.28515625" style="15" customWidth="1"/>
    <col min="2058" max="2306" width="8.85546875" style="15"/>
    <col min="2307" max="2307" width="56.85546875" style="15" customWidth="1"/>
    <col min="2308" max="2308" width="15.28515625" style="15" customWidth="1"/>
    <col min="2309" max="2309" width="15.7109375" style="15" customWidth="1"/>
    <col min="2310" max="2310" width="15.85546875" style="15" customWidth="1"/>
    <col min="2311" max="2311" width="15" style="15" customWidth="1"/>
    <col min="2312" max="2313" width="15.28515625" style="15" customWidth="1"/>
    <col min="2314" max="2562" width="8.85546875" style="15"/>
    <col min="2563" max="2563" width="56.85546875" style="15" customWidth="1"/>
    <col min="2564" max="2564" width="15.28515625" style="15" customWidth="1"/>
    <col min="2565" max="2565" width="15.7109375" style="15" customWidth="1"/>
    <col min="2566" max="2566" width="15.85546875" style="15" customWidth="1"/>
    <col min="2567" max="2567" width="15" style="15" customWidth="1"/>
    <col min="2568" max="2569" width="15.28515625" style="15" customWidth="1"/>
    <col min="2570" max="2818" width="8.85546875" style="15"/>
    <col min="2819" max="2819" width="56.85546875" style="15" customWidth="1"/>
    <col min="2820" max="2820" width="15.28515625" style="15" customWidth="1"/>
    <col min="2821" max="2821" width="15.7109375" style="15" customWidth="1"/>
    <col min="2822" max="2822" width="15.85546875" style="15" customWidth="1"/>
    <col min="2823" max="2823" width="15" style="15" customWidth="1"/>
    <col min="2824" max="2825" width="15.28515625" style="15" customWidth="1"/>
    <col min="2826" max="3074" width="8.85546875" style="15"/>
    <col min="3075" max="3075" width="56.85546875" style="15" customWidth="1"/>
    <col min="3076" max="3076" width="15.28515625" style="15" customWidth="1"/>
    <col min="3077" max="3077" width="15.7109375" style="15" customWidth="1"/>
    <col min="3078" max="3078" width="15.85546875" style="15" customWidth="1"/>
    <col min="3079" max="3079" width="15" style="15" customWidth="1"/>
    <col min="3080" max="3081" width="15.28515625" style="15" customWidth="1"/>
    <col min="3082" max="3330" width="8.85546875" style="15"/>
    <col min="3331" max="3331" width="56.85546875" style="15" customWidth="1"/>
    <col min="3332" max="3332" width="15.28515625" style="15" customWidth="1"/>
    <col min="3333" max="3333" width="15.7109375" style="15" customWidth="1"/>
    <col min="3334" max="3334" width="15.85546875" style="15" customWidth="1"/>
    <col min="3335" max="3335" width="15" style="15" customWidth="1"/>
    <col min="3336" max="3337" width="15.28515625" style="15" customWidth="1"/>
    <col min="3338" max="3586" width="8.85546875" style="15"/>
    <col min="3587" max="3587" width="56.85546875" style="15" customWidth="1"/>
    <col min="3588" max="3588" width="15.28515625" style="15" customWidth="1"/>
    <col min="3589" max="3589" width="15.7109375" style="15" customWidth="1"/>
    <col min="3590" max="3590" width="15.85546875" style="15" customWidth="1"/>
    <col min="3591" max="3591" width="15" style="15" customWidth="1"/>
    <col min="3592" max="3593" width="15.28515625" style="15" customWidth="1"/>
    <col min="3594" max="3842" width="8.85546875" style="15"/>
    <col min="3843" max="3843" width="56.85546875" style="15" customWidth="1"/>
    <col min="3844" max="3844" width="15.28515625" style="15" customWidth="1"/>
    <col min="3845" max="3845" width="15.7109375" style="15" customWidth="1"/>
    <col min="3846" max="3846" width="15.85546875" style="15" customWidth="1"/>
    <col min="3847" max="3847" width="15" style="15" customWidth="1"/>
    <col min="3848" max="3849" width="15.28515625" style="15" customWidth="1"/>
    <col min="3850" max="4098" width="8.85546875" style="15"/>
    <col min="4099" max="4099" width="56.85546875" style="15" customWidth="1"/>
    <col min="4100" max="4100" width="15.28515625" style="15" customWidth="1"/>
    <col min="4101" max="4101" width="15.7109375" style="15" customWidth="1"/>
    <col min="4102" max="4102" width="15.85546875" style="15" customWidth="1"/>
    <col min="4103" max="4103" width="15" style="15" customWidth="1"/>
    <col min="4104" max="4105" width="15.28515625" style="15" customWidth="1"/>
    <col min="4106" max="4354" width="8.85546875" style="15"/>
    <col min="4355" max="4355" width="56.85546875" style="15" customWidth="1"/>
    <col min="4356" max="4356" width="15.28515625" style="15" customWidth="1"/>
    <col min="4357" max="4357" width="15.7109375" style="15" customWidth="1"/>
    <col min="4358" max="4358" width="15.85546875" style="15" customWidth="1"/>
    <col min="4359" max="4359" width="15" style="15" customWidth="1"/>
    <col min="4360" max="4361" width="15.28515625" style="15" customWidth="1"/>
    <col min="4362" max="4610" width="8.85546875" style="15"/>
    <col min="4611" max="4611" width="56.85546875" style="15" customWidth="1"/>
    <col min="4612" max="4612" width="15.28515625" style="15" customWidth="1"/>
    <col min="4613" max="4613" width="15.7109375" style="15" customWidth="1"/>
    <col min="4614" max="4614" width="15.85546875" style="15" customWidth="1"/>
    <col min="4615" max="4615" width="15" style="15" customWidth="1"/>
    <col min="4616" max="4617" width="15.28515625" style="15" customWidth="1"/>
    <col min="4618" max="4866" width="8.85546875" style="15"/>
    <col min="4867" max="4867" width="56.85546875" style="15" customWidth="1"/>
    <col min="4868" max="4868" width="15.28515625" style="15" customWidth="1"/>
    <col min="4869" max="4869" width="15.7109375" style="15" customWidth="1"/>
    <col min="4870" max="4870" width="15.85546875" style="15" customWidth="1"/>
    <col min="4871" max="4871" width="15" style="15" customWidth="1"/>
    <col min="4872" max="4873" width="15.28515625" style="15" customWidth="1"/>
    <col min="4874" max="5122" width="8.85546875" style="15"/>
    <col min="5123" max="5123" width="56.85546875" style="15" customWidth="1"/>
    <col min="5124" max="5124" width="15.28515625" style="15" customWidth="1"/>
    <col min="5125" max="5125" width="15.7109375" style="15" customWidth="1"/>
    <col min="5126" max="5126" width="15.85546875" style="15" customWidth="1"/>
    <col min="5127" max="5127" width="15" style="15" customWidth="1"/>
    <col min="5128" max="5129" width="15.28515625" style="15" customWidth="1"/>
    <col min="5130" max="5378" width="8.85546875" style="15"/>
    <col min="5379" max="5379" width="56.85546875" style="15" customWidth="1"/>
    <col min="5380" max="5380" width="15.28515625" style="15" customWidth="1"/>
    <col min="5381" max="5381" width="15.7109375" style="15" customWidth="1"/>
    <col min="5382" max="5382" width="15.85546875" style="15" customWidth="1"/>
    <col min="5383" max="5383" width="15" style="15" customWidth="1"/>
    <col min="5384" max="5385" width="15.28515625" style="15" customWidth="1"/>
    <col min="5386" max="5634" width="8.85546875" style="15"/>
    <col min="5635" max="5635" width="56.85546875" style="15" customWidth="1"/>
    <col min="5636" max="5636" width="15.28515625" style="15" customWidth="1"/>
    <col min="5637" max="5637" width="15.7109375" style="15" customWidth="1"/>
    <col min="5638" max="5638" width="15.85546875" style="15" customWidth="1"/>
    <col min="5639" max="5639" width="15" style="15" customWidth="1"/>
    <col min="5640" max="5641" width="15.28515625" style="15" customWidth="1"/>
    <col min="5642" max="5890" width="8.85546875" style="15"/>
    <col min="5891" max="5891" width="56.85546875" style="15" customWidth="1"/>
    <col min="5892" max="5892" width="15.28515625" style="15" customWidth="1"/>
    <col min="5893" max="5893" width="15.7109375" style="15" customWidth="1"/>
    <col min="5894" max="5894" width="15.85546875" style="15" customWidth="1"/>
    <col min="5895" max="5895" width="15" style="15" customWidth="1"/>
    <col min="5896" max="5897" width="15.28515625" style="15" customWidth="1"/>
    <col min="5898" max="6146" width="8.85546875" style="15"/>
    <col min="6147" max="6147" width="56.85546875" style="15" customWidth="1"/>
    <col min="6148" max="6148" width="15.28515625" style="15" customWidth="1"/>
    <col min="6149" max="6149" width="15.7109375" style="15" customWidth="1"/>
    <col min="6150" max="6150" width="15.85546875" style="15" customWidth="1"/>
    <col min="6151" max="6151" width="15" style="15" customWidth="1"/>
    <col min="6152" max="6153" width="15.28515625" style="15" customWidth="1"/>
    <col min="6154" max="6402" width="8.85546875" style="15"/>
    <col min="6403" max="6403" width="56.85546875" style="15" customWidth="1"/>
    <col min="6404" max="6404" width="15.28515625" style="15" customWidth="1"/>
    <col min="6405" max="6405" width="15.7109375" style="15" customWidth="1"/>
    <col min="6406" max="6406" width="15.85546875" style="15" customWidth="1"/>
    <col min="6407" max="6407" width="15" style="15" customWidth="1"/>
    <col min="6408" max="6409" width="15.28515625" style="15" customWidth="1"/>
    <col min="6410" max="6658" width="8.85546875" style="15"/>
    <col min="6659" max="6659" width="56.85546875" style="15" customWidth="1"/>
    <col min="6660" max="6660" width="15.28515625" style="15" customWidth="1"/>
    <col min="6661" max="6661" width="15.7109375" style="15" customWidth="1"/>
    <col min="6662" max="6662" width="15.85546875" style="15" customWidth="1"/>
    <col min="6663" max="6663" width="15" style="15" customWidth="1"/>
    <col min="6664" max="6665" width="15.28515625" style="15" customWidth="1"/>
    <col min="6666" max="6914" width="8.85546875" style="15"/>
    <col min="6915" max="6915" width="56.85546875" style="15" customWidth="1"/>
    <col min="6916" max="6916" width="15.28515625" style="15" customWidth="1"/>
    <col min="6917" max="6917" width="15.7109375" style="15" customWidth="1"/>
    <col min="6918" max="6918" width="15.85546875" style="15" customWidth="1"/>
    <col min="6919" max="6919" width="15" style="15" customWidth="1"/>
    <col min="6920" max="6921" width="15.28515625" style="15" customWidth="1"/>
    <col min="6922" max="7170" width="8.85546875" style="15"/>
    <col min="7171" max="7171" width="56.85546875" style="15" customWidth="1"/>
    <col min="7172" max="7172" width="15.28515625" style="15" customWidth="1"/>
    <col min="7173" max="7173" width="15.7109375" style="15" customWidth="1"/>
    <col min="7174" max="7174" width="15.85546875" style="15" customWidth="1"/>
    <col min="7175" max="7175" width="15" style="15" customWidth="1"/>
    <col min="7176" max="7177" width="15.28515625" style="15" customWidth="1"/>
    <col min="7178" max="7426" width="8.85546875" style="15"/>
    <col min="7427" max="7427" width="56.85546875" style="15" customWidth="1"/>
    <col min="7428" max="7428" width="15.28515625" style="15" customWidth="1"/>
    <col min="7429" max="7429" width="15.7109375" style="15" customWidth="1"/>
    <col min="7430" max="7430" width="15.85546875" style="15" customWidth="1"/>
    <col min="7431" max="7431" width="15" style="15" customWidth="1"/>
    <col min="7432" max="7433" width="15.28515625" style="15" customWidth="1"/>
    <col min="7434" max="7682" width="8.85546875" style="15"/>
    <col min="7683" max="7683" width="56.85546875" style="15" customWidth="1"/>
    <col min="7684" max="7684" width="15.28515625" style="15" customWidth="1"/>
    <col min="7685" max="7685" width="15.7109375" style="15" customWidth="1"/>
    <col min="7686" max="7686" width="15.85546875" style="15" customWidth="1"/>
    <col min="7687" max="7687" width="15" style="15" customWidth="1"/>
    <col min="7688" max="7689" width="15.28515625" style="15" customWidth="1"/>
    <col min="7690" max="7938" width="8.85546875" style="15"/>
    <col min="7939" max="7939" width="56.85546875" style="15" customWidth="1"/>
    <col min="7940" max="7940" width="15.28515625" style="15" customWidth="1"/>
    <col min="7941" max="7941" width="15.7109375" style="15" customWidth="1"/>
    <col min="7942" max="7942" width="15.85546875" style="15" customWidth="1"/>
    <col min="7943" max="7943" width="15" style="15" customWidth="1"/>
    <col min="7944" max="7945" width="15.28515625" style="15" customWidth="1"/>
    <col min="7946" max="8194" width="8.85546875" style="15"/>
    <col min="8195" max="8195" width="56.85546875" style="15" customWidth="1"/>
    <col min="8196" max="8196" width="15.28515625" style="15" customWidth="1"/>
    <col min="8197" max="8197" width="15.7109375" style="15" customWidth="1"/>
    <col min="8198" max="8198" width="15.85546875" style="15" customWidth="1"/>
    <col min="8199" max="8199" width="15" style="15" customWidth="1"/>
    <col min="8200" max="8201" width="15.28515625" style="15" customWidth="1"/>
    <col min="8202" max="8450" width="8.85546875" style="15"/>
    <col min="8451" max="8451" width="56.85546875" style="15" customWidth="1"/>
    <col min="8452" max="8452" width="15.28515625" style="15" customWidth="1"/>
    <col min="8453" max="8453" width="15.7109375" style="15" customWidth="1"/>
    <col min="8454" max="8454" width="15.85546875" style="15" customWidth="1"/>
    <col min="8455" max="8455" width="15" style="15" customWidth="1"/>
    <col min="8456" max="8457" width="15.28515625" style="15" customWidth="1"/>
    <col min="8458" max="8706" width="8.85546875" style="15"/>
    <col min="8707" max="8707" width="56.85546875" style="15" customWidth="1"/>
    <col min="8708" max="8708" width="15.28515625" style="15" customWidth="1"/>
    <col min="8709" max="8709" width="15.7109375" style="15" customWidth="1"/>
    <col min="8710" max="8710" width="15.85546875" style="15" customWidth="1"/>
    <col min="8711" max="8711" width="15" style="15" customWidth="1"/>
    <col min="8712" max="8713" width="15.28515625" style="15" customWidth="1"/>
    <col min="8714" max="8962" width="8.85546875" style="15"/>
    <col min="8963" max="8963" width="56.85546875" style="15" customWidth="1"/>
    <col min="8964" max="8964" width="15.28515625" style="15" customWidth="1"/>
    <col min="8965" max="8965" width="15.7109375" style="15" customWidth="1"/>
    <col min="8966" max="8966" width="15.85546875" style="15" customWidth="1"/>
    <col min="8967" max="8967" width="15" style="15" customWidth="1"/>
    <col min="8968" max="8969" width="15.28515625" style="15" customWidth="1"/>
    <col min="8970" max="9218" width="8.85546875" style="15"/>
    <col min="9219" max="9219" width="56.85546875" style="15" customWidth="1"/>
    <col min="9220" max="9220" width="15.28515625" style="15" customWidth="1"/>
    <col min="9221" max="9221" width="15.7109375" style="15" customWidth="1"/>
    <col min="9222" max="9222" width="15.85546875" style="15" customWidth="1"/>
    <col min="9223" max="9223" width="15" style="15" customWidth="1"/>
    <col min="9224" max="9225" width="15.28515625" style="15" customWidth="1"/>
    <col min="9226" max="9474" width="8.85546875" style="15"/>
    <col min="9475" max="9475" width="56.85546875" style="15" customWidth="1"/>
    <col min="9476" max="9476" width="15.28515625" style="15" customWidth="1"/>
    <col min="9477" max="9477" width="15.7109375" style="15" customWidth="1"/>
    <col min="9478" max="9478" width="15.85546875" style="15" customWidth="1"/>
    <col min="9479" max="9479" width="15" style="15" customWidth="1"/>
    <col min="9480" max="9481" width="15.28515625" style="15" customWidth="1"/>
    <col min="9482" max="9730" width="8.85546875" style="15"/>
    <col min="9731" max="9731" width="56.85546875" style="15" customWidth="1"/>
    <col min="9732" max="9732" width="15.28515625" style="15" customWidth="1"/>
    <col min="9733" max="9733" width="15.7109375" style="15" customWidth="1"/>
    <col min="9734" max="9734" width="15.85546875" style="15" customWidth="1"/>
    <col min="9735" max="9735" width="15" style="15" customWidth="1"/>
    <col min="9736" max="9737" width="15.28515625" style="15" customWidth="1"/>
    <col min="9738" max="9986" width="8.85546875" style="15"/>
    <col min="9987" max="9987" width="56.85546875" style="15" customWidth="1"/>
    <col min="9988" max="9988" width="15.28515625" style="15" customWidth="1"/>
    <col min="9989" max="9989" width="15.7109375" style="15" customWidth="1"/>
    <col min="9990" max="9990" width="15.85546875" style="15" customWidth="1"/>
    <col min="9991" max="9991" width="15" style="15" customWidth="1"/>
    <col min="9992" max="9993" width="15.28515625" style="15" customWidth="1"/>
    <col min="9994" max="10242" width="8.85546875" style="15"/>
    <col min="10243" max="10243" width="56.85546875" style="15" customWidth="1"/>
    <col min="10244" max="10244" width="15.28515625" style="15" customWidth="1"/>
    <col min="10245" max="10245" width="15.7109375" style="15" customWidth="1"/>
    <col min="10246" max="10246" width="15.85546875" style="15" customWidth="1"/>
    <col min="10247" max="10247" width="15" style="15" customWidth="1"/>
    <col min="10248" max="10249" width="15.28515625" style="15" customWidth="1"/>
    <col min="10250" max="10498" width="8.85546875" style="15"/>
    <col min="10499" max="10499" width="56.85546875" style="15" customWidth="1"/>
    <col min="10500" max="10500" width="15.28515625" style="15" customWidth="1"/>
    <col min="10501" max="10501" width="15.7109375" style="15" customWidth="1"/>
    <col min="10502" max="10502" width="15.85546875" style="15" customWidth="1"/>
    <col min="10503" max="10503" width="15" style="15" customWidth="1"/>
    <col min="10504" max="10505" width="15.28515625" style="15" customWidth="1"/>
    <col min="10506" max="10754" width="8.85546875" style="15"/>
    <col min="10755" max="10755" width="56.85546875" style="15" customWidth="1"/>
    <col min="10756" max="10756" width="15.28515625" style="15" customWidth="1"/>
    <col min="10757" max="10757" width="15.7109375" style="15" customWidth="1"/>
    <col min="10758" max="10758" width="15.85546875" style="15" customWidth="1"/>
    <col min="10759" max="10759" width="15" style="15" customWidth="1"/>
    <col min="10760" max="10761" width="15.28515625" style="15" customWidth="1"/>
    <col min="10762" max="11010" width="8.85546875" style="15"/>
    <col min="11011" max="11011" width="56.85546875" style="15" customWidth="1"/>
    <col min="11012" max="11012" width="15.28515625" style="15" customWidth="1"/>
    <col min="11013" max="11013" width="15.7109375" style="15" customWidth="1"/>
    <col min="11014" max="11014" width="15.85546875" style="15" customWidth="1"/>
    <col min="11015" max="11015" width="15" style="15" customWidth="1"/>
    <col min="11016" max="11017" width="15.28515625" style="15" customWidth="1"/>
    <col min="11018" max="11266" width="8.85546875" style="15"/>
    <col min="11267" max="11267" width="56.85546875" style="15" customWidth="1"/>
    <col min="11268" max="11268" width="15.28515625" style="15" customWidth="1"/>
    <col min="11269" max="11269" width="15.7109375" style="15" customWidth="1"/>
    <col min="11270" max="11270" width="15.85546875" style="15" customWidth="1"/>
    <col min="11271" max="11271" width="15" style="15" customWidth="1"/>
    <col min="11272" max="11273" width="15.28515625" style="15" customWidth="1"/>
    <col min="11274" max="11522" width="8.85546875" style="15"/>
    <col min="11523" max="11523" width="56.85546875" style="15" customWidth="1"/>
    <col min="11524" max="11524" width="15.28515625" style="15" customWidth="1"/>
    <col min="11525" max="11525" width="15.7109375" style="15" customWidth="1"/>
    <col min="11526" max="11526" width="15.85546875" style="15" customWidth="1"/>
    <col min="11527" max="11527" width="15" style="15" customWidth="1"/>
    <col min="11528" max="11529" width="15.28515625" style="15" customWidth="1"/>
    <col min="11530" max="11778" width="8.85546875" style="15"/>
    <col min="11779" max="11779" width="56.85546875" style="15" customWidth="1"/>
    <col min="11780" max="11780" width="15.28515625" style="15" customWidth="1"/>
    <col min="11781" max="11781" width="15.7109375" style="15" customWidth="1"/>
    <col min="11782" max="11782" width="15.85546875" style="15" customWidth="1"/>
    <col min="11783" max="11783" width="15" style="15" customWidth="1"/>
    <col min="11784" max="11785" width="15.28515625" style="15" customWidth="1"/>
    <col min="11786" max="12034" width="8.85546875" style="15"/>
    <col min="12035" max="12035" width="56.85546875" style="15" customWidth="1"/>
    <col min="12036" max="12036" width="15.28515625" style="15" customWidth="1"/>
    <col min="12037" max="12037" width="15.7109375" style="15" customWidth="1"/>
    <col min="12038" max="12038" width="15.85546875" style="15" customWidth="1"/>
    <col min="12039" max="12039" width="15" style="15" customWidth="1"/>
    <col min="12040" max="12041" width="15.28515625" style="15" customWidth="1"/>
    <col min="12042" max="12290" width="8.85546875" style="15"/>
    <col min="12291" max="12291" width="56.85546875" style="15" customWidth="1"/>
    <col min="12292" max="12292" width="15.28515625" style="15" customWidth="1"/>
    <col min="12293" max="12293" width="15.7109375" style="15" customWidth="1"/>
    <col min="12294" max="12294" width="15.85546875" style="15" customWidth="1"/>
    <col min="12295" max="12295" width="15" style="15" customWidth="1"/>
    <col min="12296" max="12297" width="15.28515625" style="15" customWidth="1"/>
    <col min="12298" max="12546" width="8.85546875" style="15"/>
    <col min="12547" max="12547" width="56.85546875" style="15" customWidth="1"/>
    <col min="12548" max="12548" width="15.28515625" style="15" customWidth="1"/>
    <col min="12549" max="12549" width="15.7109375" style="15" customWidth="1"/>
    <col min="12550" max="12550" width="15.85546875" style="15" customWidth="1"/>
    <col min="12551" max="12551" width="15" style="15" customWidth="1"/>
    <col min="12552" max="12553" width="15.28515625" style="15" customWidth="1"/>
    <col min="12554" max="12802" width="8.85546875" style="15"/>
    <col min="12803" max="12803" width="56.85546875" style="15" customWidth="1"/>
    <col min="12804" max="12804" width="15.28515625" style="15" customWidth="1"/>
    <col min="12805" max="12805" width="15.7109375" style="15" customWidth="1"/>
    <col min="12806" max="12806" width="15.85546875" style="15" customWidth="1"/>
    <col min="12807" max="12807" width="15" style="15" customWidth="1"/>
    <col min="12808" max="12809" width="15.28515625" style="15" customWidth="1"/>
    <col min="12810" max="13058" width="8.85546875" style="15"/>
    <col min="13059" max="13059" width="56.85546875" style="15" customWidth="1"/>
    <col min="13060" max="13060" width="15.28515625" style="15" customWidth="1"/>
    <col min="13061" max="13061" width="15.7109375" style="15" customWidth="1"/>
    <col min="13062" max="13062" width="15.85546875" style="15" customWidth="1"/>
    <col min="13063" max="13063" width="15" style="15" customWidth="1"/>
    <col min="13064" max="13065" width="15.28515625" style="15" customWidth="1"/>
    <col min="13066" max="13314" width="8.85546875" style="15"/>
    <col min="13315" max="13315" width="56.85546875" style="15" customWidth="1"/>
    <col min="13316" max="13316" width="15.28515625" style="15" customWidth="1"/>
    <col min="13317" max="13317" width="15.7109375" style="15" customWidth="1"/>
    <col min="13318" max="13318" width="15.85546875" style="15" customWidth="1"/>
    <col min="13319" max="13319" width="15" style="15" customWidth="1"/>
    <col min="13320" max="13321" width="15.28515625" style="15" customWidth="1"/>
    <col min="13322" max="13570" width="8.85546875" style="15"/>
    <col min="13571" max="13571" width="56.85546875" style="15" customWidth="1"/>
    <col min="13572" max="13572" width="15.28515625" style="15" customWidth="1"/>
    <col min="13573" max="13573" width="15.7109375" style="15" customWidth="1"/>
    <col min="13574" max="13574" width="15.85546875" style="15" customWidth="1"/>
    <col min="13575" max="13575" width="15" style="15" customWidth="1"/>
    <col min="13576" max="13577" width="15.28515625" style="15" customWidth="1"/>
    <col min="13578" max="13826" width="8.85546875" style="15"/>
    <col min="13827" max="13827" width="56.85546875" style="15" customWidth="1"/>
    <col min="13828" max="13828" width="15.28515625" style="15" customWidth="1"/>
    <col min="13829" max="13829" width="15.7109375" style="15" customWidth="1"/>
    <col min="13830" max="13830" width="15.85546875" style="15" customWidth="1"/>
    <col min="13831" max="13831" width="15" style="15" customWidth="1"/>
    <col min="13832" max="13833" width="15.28515625" style="15" customWidth="1"/>
    <col min="13834" max="14082" width="8.85546875" style="15"/>
    <col min="14083" max="14083" width="56.85546875" style="15" customWidth="1"/>
    <col min="14084" max="14084" width="15.28515625" style="15" customWidth="1"/>
    <col min="14085" max="14085" width="15.7109375" style="15" customWidth="1"/>
    <col min="14086" max="14086" width="15.85546875" style="15" customWidth="1"/>
    <col min="14087" max="14087" width="15" style="15" customWidth="1"/>
    <col min="14088" max="14089" width="15.28515625" style="15" customWidth="1"/>
    <col min="14090" max="14338" width="8.85546875" style="15"/>
    <col min="14339" max="14339" width="56.85546875" style="15" customWidth="1"/>
    <col min="14340" max="14340" width="15.28515625" style="15" customWidth="1"/>
    <col min="14341" max="14341" width="15.7109375" style="15" customWidth="1"/>
    <col min="14342" max="14342" width="15.85546875" style="15" customWidth="1"/>
    <col min="14343" max="14343" width="15" style="15" customWidth="1"/>
    <col min="14344" max="14345" width="15.28515625" style="15" customWidth="1"/>
    <col min="14346" max="14594" width="8.85546875" style="15"/>
    <col min="14595" max="14595" width="56.85546875" style="15" customWidth="1"/>
    <col min="14596" max="14596" width="15.28515625" style="15" customWidth="1"/>
    <col min="14597" max="14597" width="15.7109375" style="15" customWidth="1"/>
    <col min="14598" max="14598" width="15.85546875" style="15" customWidth="1"/>
    <col min="14599" max="14599" width="15" style="15" customWidth="1"/>
    <col min="14600" max="14601" width="15.28515625" style="15" customWidth="1"/>
    <col min="14602" max="14850" width="8.85546875" style="15"/>
    <col min="14851" max="14851" width="56.85546875" style="15" customWidth="1"/>
    <col min="14852" max="14852" width="15.28515625" style="15" customWidth="1"/>
    <col min="14853" max="14853" width="15.7109375" style="15" customWidth="1"/>
    <col min="14854" max="14854" width="15.85546875" style="15" customWidth="1"/>
    <col min="14855" max="14855" width="15" style="15" customWidth="1"/>
    <col min="14856" max="14857" width="15.28515625" style="15" customWidth="1"/>
    <col min="14858" max="15106" width="8.85546875" style="15"/>
    <col min="15107" max="15107" width="56.85546875" style="15" customWidth="1"/>
    <col min="15108" max="15108" width="15.28515625" style="15" customWidth="1"/>
    <col min="15109" max="15109" width="15.7109375" style="15" customWidth="1"/>
    <col min="15110" max="15110" width="15.85546875" style="15" customWidth="1"/>
    <col min="15111" max="15111" width="15" style="15" customWidth="1"/>
    <col min="15112" max="15113" width="15.28515625" style="15" customWidth="1"/>
    <col min="15114" max="15362" width="8.85546875" style="15"/>
    <col min="15363" max="15363" width="56.85546875" style="15" customWidth="1"/>
    <col min="15364" max="15364" width="15.28515625" style="15" customWidth="1"/>
    <col min="15365" max="15365" width="15.7109375" style="15" customWidth="1"/>
    <col min="15366" max="15366" width="15.85546875" style="15" customWidth="1"/>
    <col min="15367" max="15367" width="15" style="15" customWidth="1"/>
    <col min="15368" max="15369" width="15.28515625" style="15" customWidth="1"/>
    <col min="15370" max="15618" width="8.85546875" style="15"/>
    <col min="15619" max="15619" width="56.85546875" style="15" customWidth="1"/>
    <col min="15620" max="15620" width="15.28515625" style="15" customWidth="1"/>
    <col min="15621" max="15621" width="15.7109375" style="15" customWidth="1"/>
    <col min="15622" max="15622" width="15.85546875" style="15" customWidth="1"/>
    <col min="15623" max="15623" width="15" style="15" customWidth="1"/>
    <col min="15624" max="15625" width="15.28515625" style="15" customWidth="1"/>
    <col min="15626" max="15874" width="8.85546875" style="15"/>
    <col min="15875" max="15875" width="56.85546875" style="15" customWidth="1"/>
    <col min="15876" max="15876" width="15.28515625" style="15" customWidth="1"/>
    <col min="15877" max="15877" width="15.7109375" style="15" customWidth="1"/>
    <col min="15878" max="15878" width="15.85546875" style="15" customWidth="1"/>
    <col min="15879" max="15879" width="15" style="15" customWidth="1"/>
    <col min="15880" max="15881" width="15.28515625" style="15" customWidth="1"/>
    <col min="15882" max="16130" width="8.85546875" style="15"/>
    <col min="16131" max="16131" width="56.85546875" style="15" customWidth="1"/>
    <col min="16132" max="16132" width="15.28515625" style="15" customWidth="1"/>
    <col min="16133" max="16133" width="15.7109375" style="15" customWidth="1"/>
    <col min="16134" max="16134" width="15.85546875" style="15" customWidth="1"/>
    <col min="16135" max="16135" width="15" style="15" customWidth="1"/>
    <col min="16136" max="16137" width="15.28515625" style="15" customWidth="1"/>
    <col min="16138" max="16384" width="8.85546875" style="15"/>
  </cols>
  <sheetData>
    <row r="3" spans="3:11">
      <c r="C3" s="87" t="s">
        <v>2199</v>
      </c>
      <c r="D3" s="87"/>
      <c r="E3" s="87"/>
      <c r="F3" s="87"/>
      <c r="G3" s="87"/>
      <c r="J3" s="15"/>
    </row>
    <row r="4" spans="3:11">
      <c r="C4" s="87"/>
      <c r="D4" s="87"/>
      <c r="E4" s="87"/>
      <c r="F4" s="87"/>
      <c r="G4" s="87"/>
      <c r="J4" s="15"/>
    </row>
    <row r="5" spans="3:11">
      <c r="C5" s="87"/>
      <c r="D5" s="87"/>
      <c r="E5" s="87"/>
      <c r="F5" s="87"/>
      <c r="G5" s="87"/>
      <c r="J5" s="15"/>
    </row>
    <row r="6" spans="3:11">
      <c r="C6" s="87"/>
      <c r="D6" s="87"/>
      <c r="E6" s="87"/>
      <c r="F6" s="87"/>
      <c r="G6" s="87"/>
      <c r="J6" s="15"/>
    </row>
    <row r="7" spans="3:11">
      <c r="C7" s="87"/>
      <c r="D7" s="87"/>
      <c r="E7" s="87"/>
      <c r="F7" s="87"/>
      <c r="G7" s="87"/>
      <c r="J7" s="15"/>
    </row>
    <row r="9" spans="3:11" ht="15.6">
      <c r="C9" s="49"/>
      <c r="J9" s="15"/>
    </row>
    <row r="10" spans="3:11" ht="17.45">
      <c r="D10" s="32" t="s">
        <v>2200</v>
      </c>
      <c r="J10" s="15"/>
    </row>
    <row r="11" spans="3:11" ht="18" thickBot="1">
      <c r="D11" s="32"/>
      <c r="J11" s="15"/>
    </row>
    <row r="12" spans="3:11">
      <c r="C12" s="39"/>
      <c r="D12" s="38"/>
      <c r="E12" s="38"/>
      <c r="F12" s="38"/>
      <c r="G12" s="48"/>
      <c r="H12" s="56"/>
      <c r="I12" s="57" t="s">
        <v>2201</v>
      </c>
      <c r="J12" s="15"/>
    </row>
    <row r="13" spans="3:11" ht="13.9" thickBot="1">
      <c r="C13" s="37" t="s">
        <v>2202</v>
      </c>
      <c r="D13" s="37" t="s">
        <v>8</v>
      </c>
      <c r="E13" s="37" t="s">
        <v>2203</v>
      </c>
      <c r="F13" s="37" t="s">
        <v>2204</v>
      </c>
      <c r="G13" s="55" t="s">
        <v>2205</v>
      </c>
      <c r="H13" s="58" t="s">
        <v>2206</v>
      </c>
      <c r="I13" s="58" t="s">
        <v>2207</v>
      </c>
      <c r="J13" s="15"/>
    </row>
    <row r="14" spans="3:11">
      <c r="C14" s="40" t="s">
        <v>2208</v>
      </c>
      <c r="D14" s="36">
        <v>7909500</v>
      </c>
      <c r="E14" s="36">
        <v>1551003.17</v>
      </c>
      <c r="F14" s="36">
        <v>9460503.1699999999</v>
      </c>
      <c r="G14" s="36">
        <v>10423996.1</v>
      </c>
      <c r="H14" s="51">
        <v>10078113.970000001</v>
      </c>
      <c r="I14" s="52">
        <v>344558.98</v>
      </c>
      <c r="J14" s="50"/>
      <c r="K14" s="50"/>
    </row>
    <row r="15" spans="3:11">
      <c r="C15" s="41" t="s">
        <v>2209</v>
      </c>
      <c r="D15" s="35">
        <v>11703861.98</v>
      </c>
      <c r="E15" s="35">
        <v>3016432.16</v>
      </c>
      <c r="F15" s="35">
        <v>14720294.140000001</v>
      </c>
      <c r="G15" s="35">
        <v>2967346.84</v>
      </c>
      <c r="H15" s="59">
        <v>2960852.32</v>
      </c>
      <c r="I15" s="60">
        <v>6491.93</v>
      </c>
    </row>
    <row r="16" spans="3:11" ht="26.45">
      <c r="C16" s="41" t="s">
        <v>2210</v>
      </c>
      <c r="D16" s="35">
        <v>491000</v>
      </c>
      <c r="E16" s="35">
        <v>0</v>
      </c>
      <c r="F16" s="35">
        <v>491000</v>
      </c>
      <c r="G16" s="35">
        <v>624063.57999999996</v>
      </c>
      <c r="H16" s="51">
        <v>123213.49</v>
      </c>
      <c r="I16" s="52">
        <v>500760.11</v>
      </c>
    </row>
    <row r="17" spans="3:10" ht="26.45">
      <c r="C17" s="41" t="s">
        <v>2211</v>
      </c>
      <c r="D17" s="35">
        <v>5339158.0199999996</v>
      </c>
      <c r="E17" s="35">
        <v>-100587.41</v>
      </c>
      <c r="F17" s="35">
        <v>5238570.6100000003</v>
      </c>
      <c r="G17" s="35">
        <v>4790743.53</v>
      </c>
      <c r="H17" s="51">
        <v>295182.64</v>
      </c>
      <c r="I17" s="52">
        <v>4469004.09</v>
      </c>
      <c r="J17" s="15"/>
    </row>
    <row r="18" spans="3:10" ht="26.45">
      <c r="C18" s="42" t="s">
        <v>2212</v>
      </c>
      <c r="D18" s="35">
        <v>2527480</v>
      </c>
      <c r="E18" s="35">
        <v>118338.58</v>
      </c>
      <c r="F18" s="35">
        <v>2645818.58</v>
      </c>
      <c r="G18" s="35">
        <v>2577187.0499999998</v>
      </c>
      <c r="H18" s="51">
        <v>2561412.27</v>
      </c>
      <c r="I18" s="52">
        <v>15731.71</v>
      </c>
      <c r="J18" s="15"/>
    </row>
    <row r="19" spans="3:10" ht="13.9" thickBot="1">
      <c r="C19" s="43" t="s">
        <v>2213</v>
      </c>
      <c r="D19" s="34">
        <v>3700000</v>
      </c>
      <c r="E19" s="34">
        <v>491428.62</v>
      </c>
      <c r="F19" s="34">
        <v>4191428.62</v>
      </c>
      <c r="G19" s="34">
        <v>4191428.62</v>
      </c>
      <c r="H19" s="53">
        <v>4191428.62</v>
      </c>
      <c r="I19" s="54">
        <v>0</v>
      </c>
      <c r="J19" s="15"/>
    </row>
    <row r="20" spans="3:10" ht="13.9" thickBot="1">
      <c r="C20" s="26" t="s">
        <v>2214</v>
      </c>
      <c r="D20" s="25">
        <f t="shared" ref="D20" si="0">SUM(D14:D19)</f>
        <v>31671000</v>
      </c>
      <c r="E20" s="25">
        <f t="shared" ref="E20" si="1">SUM(E14:E19)</f>
        <v>5076615.12</v>
      </c>
      <c r="F20" s="25">
        <f t="shared" ref="F20" si="2">SUM(F14:F19)</f>
        <v>36747615.119999997</v>
      </c>
      <c r="G20" s="25">
        <f t="shared" ref="G20" si="3">SUM(G14:G19)</f>
        <v>25574765.720000003</v>
      </c>
      <c r="H20" s="33">
        <f t="shared" ref="H20:I20" si="4">SUM(H14:H19)</f>
        <v>20210203.310000002</v>
      </c>
      <c r="I20" s="33">
        <f t="shared" si="4"/>
        <v>5336546.8199999994</v>
      </c>
      <c r="J20" s="15"/>
    </row>
    <row r="21" spans="3:10">
      <c r="C21" s="22"/>
      <c r="D21" s="19"/>
      <c r="E21" s="19"/>
      <c r="F21" s="19"/>
      <c r="G21" s="19"/>
      <c r="H21" s="19"/>
      <c r="I21" s="19"/>
      <c r="J21" s="15"/>
    </row>
    <row r="22" spans="3:10">
      <c r="C22" s="22"/>
      <c r="D22" s="19"/>
      <c r="E22" s="19"/>
      <c r="F22" s="19"/>
      <c r="G22" s="19"/>
      <c r="H22" s="19"/>
      <c r="I22" s="19"/>
      <c r="J22" s="15"/>
    </row>
    <row r="23" spans="3:10">
      <c r="C23" s="22"/>
      <c r="D23" s="19"/>
      <c r="E23" s="19"/>
      <c r="F23" s="19"/>
      <c r="G23" s="19"/>
      <c r="H23" s="19"/>
      <c r="I23" s="19"/>
      <c r="J23" s="15"/>
    </row>
    <row r="25" spans="3:10" ht="17.45">
      <c r="C25" s="32" t="s">
        <v>2215</v>
      </c>
      <c r="J25" s="15"/>
    </row>
    <row r="26" spans="3:10" ht="13.9" thickBot="1">
      <c r="J26" s="15"/>
    </row>
    <row r="27" spans="3:10" ht="27" thickBot="1">
      <c r="C27" s="26" t="s">
        <v>2216</v>
      </c>
      <c r="D27" s="26" t="s">
        <v>8</v>
      </c>
      <c r="E27" s="31" t="s">
        <v>9</v>
      </c>
      <c r="F27" s="31" t="s">
        <v>10</v>
      </c>
      <c r="G27" s="31" t="s">
        <v>11</v>
      </c>
      <c r="H27" s="31" t="s">
        <v>12</v>
      </c>
      <c r="J27" s="15"/>
    </row>
    <row r="28" spans="3:10">
      <c r="C28" s="30" t="s">
        <v>2217</v>
      </c>
      <c r="D28" s="29">
        <v>31671000</v>
      </c>
      <c r="E28" s="29">
        <v>5076615.12</v>
      </c>
      <c r="F28" s="29">
        <v>36747615.119999997</v>
      </c>
      <c r="G28" s="29">
        <v>16104301.49</v>
      </c>
      <c r="H28" s="29">
        <v>16104301.49</v>
      </c>
      <c r="J28" s="15"/>
    </row>
    <row r="29" spans="3:10" ht="13.9" thickBot="1">
      <c r="C29" s="28" t="s">
        <v>1677</v>
      </c>
      <c r="D29" s="27">
        <v>138000</v>
      </c>
      <c r="E29" s="27">
        <v>-89353.41</v>
      </c>
      <c r="F29" s="27">
        <v>48646.59</v>
      </c>
      <c r="G29" s="27">
        <v>0</v>
      </c>
      <c r="H29" s="27">
        <v>0</v>
      </c>
      <c r="J29" s="15"/>
    </row>
    <row r="30" spans="3:10" ht="13.9" thickBot="1">
      <c r="C30" s="26" t="s">
        <v>2217</v>
      </c>
      <c r="D30" s="25">
        <f>SUM(D28:D29)</f>
        <v>31809000</v>
      </c>
      <c r="E30" s="25">
        <f t="shared" ref="E30:H30" si="5">SUM(E28:E29)</f>
        <v>4987261.71</v>
      </c>
      <c r="F30" s="25">
        <f t="shared" si="5"/>
        <v>36796261.710000001</v>
      </c>
      <c r="G30" s="25">
        <f t="shared" si="5"/>
        <v>16104301.49</v>
      </c>
      <c r="H30" s="25">
        <f t="shared" si="5"/>
        <v>16104301.49</v>
      </c>
      <c r="J30" s="15"/>
    </row>
    <row r="32" spans="3:10">
      <c r="D32" s="15" t="s">
        <v>2218</v>
      </c>
      <c r="E32" s="15" t="s">
        <v>2218</v>
      </c>
      <c r="F32" s="15" t="s">
        <v>2219</v>
      </c>
      <c r="J32" s="15"/>
    </row>
    <row r="34" spans="3:8" s="15" customFormat="1">
      <c r="C34" s="15" t="s">
        <v>2220</v>
      </c>
      <c r="D34" s="19">
        <f>H20</f>
        <v>20210203.310000002</v>
      </c>
      <c r="F34" s="15" t="s">
        <v>2221</v>
      </c>
      <c r="G34" s="19">
        <f>H30</f>
        <v>16104301.49</v>
      </c>
      <c r="H34" s="17"/>
    </row>
    <row r="35" spans="3:8" s="15" customFormat="1" ht="13.9" thickBot="1">
      <c r="H35" s="17"/>
    </row>
    <row r="36" spans="3:8" s="15" customFormat="1" ht="14.45" thickTop="1" thickBot="1">
      <c r="C36" s="15" t="s">
        <v>2222</v>
      </c>
      <c r="D36" s="24">
        <f>D34-G34</f>
        <v>4105901.8200000022</v>
      </c>
      <c r="H36" s="17"/>
    </row>
    <row r="37" spans="3:8" s="15" customFormat="1" ht="13.9" thickTop="1">
      <c r="D37" s="19"/>
      <c r="F37" s="18" t="s">
        <v>2223</v>
      </c>
      <c r="H37" s="17"/>
    </row>
    <row r="38" spans="3:8" s="15" customFormat="1">
      <c r="D38" s="19"/>
      <c r="H38" s="17"/>
    </row>
    <row r="39" spans="3:8" s="15" customFormat="1">
      <c r="C39" s="23" t="s">
        <v>2224</v>
      </c>
      <c r="D39" s="23" t="s">
        <v>2225</v>
      </c>
      <c r="H39" s="22" t="s">
        <v>2226</v>
      </c>
    </row>
    <row r="40" spans="3:8" s="15" customFormat="1">
      <c r="C40" s="23" t="s">
        <v>2227</v>
      </c>
      <c r="D40" s="23" t="s">
        <v>2228</v>
      </c>
      <c r="H40" s="17"/>
    </row>
    <row r="44" spans="3:8" s="15" customFormat="1">
      <c r="C44" s="23" t="s">
        <v>2229</v>
      </c>
      <c r="D44" s="23" t="s">
        <v>2230</v>
      </c>
      <c r="H44" s="22" t="s">
        <v>2231</v>
      </c>
    </row>
    <row r="45" spans="3:8" s="15" customFormat="1">
      <c r="D45" s="19"/>
      <c r="H45" s="17"/>
    </row>
    <row r="46" spans="3:8" s="15" customFormat="1">
      <c r="D46" s="21" t="s">
        <v>2218</v>
      </c>
      <c r="H46" s="17"/>
    </row>
    <row r="47" spans="3:8" s="15" customFormat="1">
      <c r="D47" s="21" t="s">
        <v>2218</v>
      </c>
      <c r="H47" s="17"/>
    </row>
    <row r="48" spans="3:8" s="15" customFormat="1">
      <c r="C48" s="20" t="s">
        <v>2218</v>
      </c>
      <c r="D48" s="18" t="s">
        <v>2218</v>
      </c>
      <c r="H48" s="17"/>
    </row>
    <row r="49" spans="3:7" s="15" customFormat="1">
      <c r="C49" s="20" t="s">
        <v>2218</v>
      </c>
      <c r="D49" s="18" t="s">
        <v>2219</v>
      </c>
    </row>
    <row r="50" spans="3:7" s="15" customFormat="1">
      <c r="C50" s="15" t="s">
        <v>2219</v>
      </c>
      <c r="D50" s="18" t="s">
        <v>2218</v>
      </c>
    </row>
    <row r="51" spans="3:7" s="15" customFormat="1">
      <c r="C51" s="15" t="s">
        <v>2218</v>
      </c>
      <c r="D51" s="18" t="s">
        <v>2218</v>
      </c>
    </row>
    <row r="52" spans="3:7" s="15" customFormat="1">
      <c r="C52" s="15" t="s">
        <v>2218</v>
      </c>
      <c r="D52" s="18" t="s">
        <v>2218</v>
      </c>
    </row>
    <row r="53" spans="3:7" s="15" customFormat="1">
      <c r="C53" s="20" t="s">
        <v>2219</v>
      </c>
      <c r="D53" s="18" t="s">
        <v>2218</v>
      </c>
    </row>
    <row r="54" spans="3:7" s="15" customFormat="1">
      <c r="C54" s="20" t="s">
        <v>2218</v>
      </c>
      <c r="D54" s="19" t="s">
        <v>2218</v>
      </c>
    </row>
    <row r="55" spans="3:7" s="15" customFormat="1">
      <c r="D55" s="19"/>
    </row>
    <row r="57" spans="3:7" s="15" customFormat="1">
      <c r="D57" s="15" t="s">
        <v>2218</v>
      </c>
      <c r="G57" s="15" t="s">
        <v>2218</v>
      </c>
    </row>
    <row r="58" spans="3:7" s="15" customFormat="1">
      <c r="D58" s="15" t="s">
        <v>2218</v>
      </c>
    </row>
    <row r="59" spans="3:7" s="15" customFormat="1">
      <c r="D59" s="15" t="s">
        <v>2218</v>
      </c>
    </row>
    <row r="60" spans="3:7" s="15" customFormat="1">
      <c r="D60" s="15" t="s">
        <v>2218</v>
      </c>
    </row>
    <row r="61" spans="3:7" s="15" customFormat="1">
      <c r="D61" s="15" t="s">
        <v>2218</v>
      </c>
    </row>
    <row r="62" spans="3:7" s="15" customFormat="1">
      <c r="D62" s="18" t="s">
        <v>2218</v>
      </c>
      <c r="G62" s="18" t="s">
        <v>2218</v>
      </c>
    </row>
  </sheetData>
  <mergeCells count="1">
    <mergeCell ref="C3:G7"/>
  </mergeCells>
  <pageMargins left="0.11811023622047245" right="0.11811023622047245" top="0" bottom="0"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ds2</dc:creator>
  <cp:keywords/>
  <dc:description/>
  <cp:lastModifiedBy/>
  <cp:revision/>
  <dcterms:created xsi:type="dcterms:W3CDTF">2023-05-05T08:33:16Z</dcterms:created>
  <dcterms:modified xsi:type="dcterms:W3CDTF">2024-10-02T06:16:00Z</dcterms:modified>
  <cp:category/>
  <cp:contentStatus/>
</cp:coreProperties>
</file>